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8715" tabRatio="729" activeTab="1"/>
  </bookViews>
  <sheets>
    <sheet name="Čempionāta kopv." sheetId="1" r:id="rId1"/>
    <sheet name="Kausa kopv." sheetId="2" r:id="rId2"/>
    <sheet name="1.p. 05.05." sheetId="3" r:id="rId3"/>
    <sheet name="2.p. 01.06" sheetId="4" r:id="rId4"/>
    <sheet name="3.p. 15.06." sheetId="5" r:id="rId5"/>
    <sheet name="4.p. 13.07." sheetId="6" r:id="rId6"/>
    <sheet name="5.p. 04.08." sheetId="7" r:id="rId7"/>
    <sheet name="6.p. 1.09." sheetId="8" r:id="rId8"/>
    <sheet name="Komandu rezultāti" sheetId="9" r:id="rId9"/>
  </sheets>
  <definedNames/>
  <calcPr fullCalcOnLoad="1"/>
</workbook>
</file>

<file path=xl/sharedStrings.xml><?xml version="1.0" encoding="utf-8"?>
<sst xmlns="http://schemas.openxmlformats.org/spreadsheetml/2006/main" count="1184" uniqueCount="243">
  <si>
    <t xml:space="preserve">KOPĀ:         </t>
  </si>
  <si>
    <t>Tehn.skate</t>
  </si>
  <si>
    <t>Kvalif.</t>
  </si>
  <si>
    <t>Kvalif. Rezultats</t>
  </si>
  <si>
    <t>Punkti kopā</t>
  </si>
  <si>
    <t>Eriņš</t>
  </si>
  <si>
    <t>Klāsups</t>
  </si>
  <si>
    <t>Edgars</t>
  </si>
  <si>
    <t>Evija</t>
  </si>
  <si>
    <t>Gaspare</t>
  </si>
  <si>
    <t>KAUSS</t>
  </si>
  <si>
    <t>PRO A</t>
  </si>
  <si>
    <t>PRO B</t>
  </si>
  <si>
    <t xml:space="preserve">Labā-kais ET klasē </t>
  </si>
  <si>
    <t>Ervīns</t>
  </si>
  <si>
    <t>Maksims</t>
  </si>
  <si>
    <t>Milčs</t>
  </si>
  <si>
    <t>Soboņs</t>
  </si>
  <si>
    <t>Jevgenijs</t>
  </si>
  <si>
    <t>Šabanovs</t>
  </si>
  <si>
    <t>Ruslans</t>
  </si>
  <si>
    <t>Kosirevs</t>
  </si>
  <si>
    <t>Vitālijs</t>
  </si>
  <si>
    <t>Koloss</t>
  </si>
  <si>
    <t>Sac. Labā-kais RT</t>
  </si>
  <si>
    <t>Māris</t>
  </si>
  <si>
    <t>Ozoliņš</t>
  </si>
  <si>
    <t>Normunds</t>
  </si>
  <si>
    <t>Lācis</t>
  </si>
  <si>
    <t>511</t>
  </si>
  <si>
    <t>Ieva</t>
  </si>
  <si>
    <t>Šūmane</t>
  </si>
  <si>
    <t>Kristaps</t>
  </si>
  <si>
    <t>Rolands</t>
  </si>
  <si>
    <t>Seisums</t>
  </si>
  <si>
    <t>Andrejs</t>
  </si>
  <si>
    <t>Golovko</t>
  </si>
  <si>
    <t>Dainis</t>
  </si>
  <si>
    <t>Atrasts</t>
  </si>
  <si>
    <t>Izslēgš. Rezul-tāts</t>
  </si>
  <si>
    <t>Dimpers</t>
  </si>
  <si>
    <t>Raimonds</t>
  </si>
  <si>
    <t>Vladimirs</t>
  </si>
  <si>
    <t>Lauris</t>
  </si>
  <si>
    <t>Ivars</t>
  </si>
  <si>
    <t>Ilmārs</t>
  </si>
  <si>
    <t>Zausajevs</t>
  </si>
  <si>
    <t>Ordovskis</t>
  </si>
  <si>
    <t>Bičkovs</t>
  </si>
  <si>
    <t>Armands</t>
  </si>
  <si>
    <t>Brakmanis</t>
  </si>
  <si>
    <t>Artis</t>
  </si>
  <si>
    <t>Artemenkovs</t>
  </si>
  <si>
    <t>Krista</t>
  </si>
  <si>
    <t>Rubika</t>
  </si>
  <si>
    <t>Malers</t>
  </si>
  <si>
    <t>Ēriks</t>
  </si>
  <si>
    <t>Roberts</t>
  </si>
  <si>
    <t>Pundurs</t>
  </si>
  <si>
    <t>Miķelsons</t>
  </si>
  <si>
    <t>Igors</t>
  </si>
  <si>
    <t>Detkovs</t>
  </si>
  <si>
    <t>Raitis</t>
  </si>
  <si>
    <t>Čerņavskis</t>
  </si>
  <si>
    <t>Jānis</t>
  </si>
  <si>
    <t>Klāvs</t>
  </si>
  <si>
    <t>Laiviņš</t>
  </si>
  <si>
    <t>Mihails</t>
  </si>
  <si>
    <t>Riško</t>
  </si>
  <si>
    <t>Leikums</t>
  </si>
  <si>
    <t>Artūrs</t>
  </si>
  <si>
    <t>Jonaitis</t>
  </si>
  <si>
    <t>Nolle</t>
  </si>
  <si>
    <t>Agris</t>
  </si>
  <si>
    <t>Biezais</t>
  </si>
  <si>
    <t>Juris</t>
  </si>
  <si>
    <t>Kuklis</t>
  </si>
  <si>
    <t>2013.gada Latvijas Dragreisa Čempionāta kopvērtējums</t>
  </si>
  <si>
    <t>2013.gada Latvijas Dragreisa Čempionāta kausa kopvērtējums</t>
  </si>
  <si>
    <t>1 posms BKSB 05.05 201m</t>
  </si>
  <si>
    <t>IV posms 12. - 13.07.,  Liepāja 300m</t>
  </si>
  <si>
    <t>VI posms31.08. - 1.09, Biķerniek 201m</t>
  </si>
  <si>
    <t>BRIDGESTONE ADRENALIN DRAGRACE CHEMPIONSHIP</t>
  </si>
  <si>
    <t>Nr.</t>
  </si>
  <si>
    <t>Komanda</t>
  </si>
  <si>
    <t>Dalībnieks</t>
  </si>
  <si>
    <t>Klase</t>
  </si>
  <si>
    <t>Māris Ozoliņš</t>
  </si>
  <si>
    <t>Normunds Lācis</t>
  </si>
  <si>
    <t>Limited</t>
  </si>
  <si>
    <t>Maksims Ordovskis</t>
  </si>
  <si>
    <t>Vladimirs Malers</t>
  </si>
  <si>
    <t>Armands Brakmanis</t>
  </si>
  <si>
    <t>Japcar.lv</t>
  </si>
  <si>
    <t>Edgars Eriņš</t>
  </si>
  <si>
    <t>Vitālijs Koloss</t>
  </si>
  <si>
    <t>Ēriks Miķelsons</t>
  </si>
  <si>
    <t>2013. gada Latvijas čempionāta dragreisā komandu rezultāti</t>
  </si>
  <si>
    <t>2013. gadā iegūtie punkti</t>
  </si>
  <si>
    <t>516</t>
  </si>
  <si>
    <t>UNLIMITED</t>
  </si>
  <si>
    <t>Street</t>
  </si>
  <si>
    <t>PRO Street</t>
  </si>
  <si>
    <t>Handicap</t>
  </si>
  <si>
    <t>Street Mod.</t>
  </si>
  <si>
    <t>Elīna</t>
  </si>
  <si>
    <t>Saliņa</t>
  </si>
  <si>
    <t>Gruzde</t>
  </si>
  <si>
    <t>Rihards</t>
  </si>
  <si>
    <t>Augulis</t>
  </si>
  <si>
    <t>Ivan</t>
  </si>
  <si>
    <t>Beresnev</t>
  </si>
  <si>
    <t>Reinis</t>
  </si>
  <si>
    <t>Čerņajevs</t>
  </si>
  <si>
    <t>Osis</t>
  </si>
  <si>
    <t xml:space="preserve">Jevgēnijs </t>
  </si>
  <si>
    <t>Golubevs</t>
  </si>
  <si>
    <t>Deniss</t>
  </si>
  <si>
    <t>Šatirjonoks</t>
  </si>
  <si>
    <t>Raivis</t>
  </si>
  <si>
    <t>Šņuksts</t>
  </si>
  <si>
    <t>Šņukuts</t>
  </si>
  <si>
    <t>Vadims</t>
  </si>
  <si>
    <t>Zadirko</t>
  </si>
  <si>
    <t>Gunārs</t>
  </si>
  <si>
    <t>Oļegs</t>
  </si>
  <si>
    <t>Rezņiks</t>
  </si>
  <si>
    <t>Ilvars</t>
  </si>
  <si>
    <t>Planders</t>
  </si>
  <si>
    <t>Jansons</t>
  </si>
  <si>
    <t>Žanete</t>
  </si>
  <si>
    <t>Priede</t>
  </si>
  <si>
    <t>Alfrēds</t>
  </si>
  <si>
    <t>Vīksne</t>
  </si>
  <si>
    <t>Evolution</t>
  </si>
  <si>
    <t>Unlimited</t>
  </si>
  <si>
    <t>Kopā par posmu</t>
  </si>
  <si>
    <t>Pro Street</t>
  </si>
  <si>
    <t>Dmitrijs Moskins</t>
  </si>
  <si>
    <t>Rihards Eriņš</t>
  </si>
  <si>
    <t>Japcar.lv II</t>
  </si>
  <si>
    <t>Rolands Seisums</t>
  </si>
  <si>
    <t>Vegas Racing Team</t>
  </si>
  <si>
    <t>Igors Detkovs</t>
  </si>
  <si>
    <t>Dainis Atrasts</t>
  </si>
  <si>
    <t>Vilnis Gaspars</t>
  </si>
  <si>
    <t>Evija Gaspare</t>
  </si>
  <si>
    <t>Latgale Team</t>
  </si>
  <si>
    <t>Edgars Dimpers</t>
  </si>
  <si>
    <t>Pro A</t>
  </si>
  <si>
    <t>Vadims Zadirko</t>
  </si>
  <si>
    <t>Andrejs Golovko</t>
  </si>
  <si>
    <t>Joma Racing</t>
  </si>
  <si>
    <t>Jevgēnijs Bičkovs</t>
  </si>
  <si>
    <t>Andrejs Golubevs</t>
  </si>
  <si>
    <t>Jānis Plaksa</t>
  </si>
  <si>
    <t>Denis Šatirjonoks</t>
  </si>
  <si>
    <t>Krista Rubika</t>
  </si>
  <si>
    <t>Oļegs Rezņiks</t>
  </si>
  <si>
    <t>Jevgenijs Šabanovs</t>
  </si>
  <si>
    <t>Mati</t>
  </si>
  <si>
    <t>Pold</t>
  </si>
  <si>
    <t>II posms 31.05-01.06.,Daugavpils 300m</t>
  </si>
  <si>
    <t>II posms 31.05-01.06.,Daugavpils 300 m</t>
  </si>
  <si>
    <t xml:space="preserve">Jānis </t>
  </si>
  <si>
    <t>Aleksejs</t>
  </si>
  <si>
    <t>Padoba</t>
  </si>
  <si>
    <t>RTS Racing</t>
  </si>
  <si>
    <t>Agris Biezais</t>
  </si>
  <si>
    <t>Juris Kuklis</t>
  </si>
  <si>
    <t xml:space="preserve">III posms  15.066,  Igaunija 402m </t>
  </si>
  <si>
    <t>Imantas</t>
  </si>
  <si>
    <t>Katinas</t>
  </si>
  <si>
    <t>514</t>
  </si>
  <si>
    <t>Ken</t>
  </si>
  <si>
    <t>Kasch</t>
  </si>
  <si>
    <t>Ago</t>
  </si>
  <si>
    <t>Kravets</t>
  </si>
  <si>
    <t>Delvis</t>
  </si>
  <si>
    <t>Siimson</t>
  </si>
  <si>
    <t>Kristo</t>
  </si>
  <si>
    <t>Tihvan</t>
  </si>
  <si>
    <t>III posms  15.06,  Igaunija, 402m</t>
  </si>
  <si>
    <t>Kaspars</t>
  </si>
  <si>
    <t>Laukis</t>
  </si>
  <si>
    <t>Rozentāls</t>
  </si>
  <si>
    <t>Imants</t>
  </si>
  <si>
    <t>Rāva</t>
  </si>
  <si>
    <t>Ginta</t>
  </si>
  <si>
    <t>Egils</t>
  </si>
  <si>
    <t>Daugins</t>
  </si>
  <si>
    <t>Mareks</t>
  </si>
  <si>
    <t>Indulis</t>
  </si>
  <si>
    <t>Kalniņš</t>
  </si>
  <si>
    <t>Džeriņš</t>
  </si>
  <si>
    <t>Aivaras</t>
  </si>
  <si>
    <t>Štikelis</t>
  </si>
  <si>
    <t>Martynas</t>
  </si>
  <si>
    <t>Kieras</t>
  </si>
  <si>
    <t>Pavasare</t>
  </si>
  <si>
    <t>Romualdas</t>
  </si>
  <si>
    <t>Norvilas</t>
  </si>
  <si>
    <t>Audrius</t>
  </si>
  <si>
    <t>Mockus</t>
  </si>
  <si>
    <t>Matas</t>
  </si>
  <si>
    <t>Škimelis</t>
  </si>
  <si>
    <t>Rimantas</t>
  </si>
  <si>
    <t>Mencleris</t>
  </si>
  <si>
    <t>Vilnis</t>
  </si>
  <si>
    <t>Gaspars</t>
  </si>
  <si>
    <t>Kestutis</t>
  </si>
  <si>
    <t>Fedirka</t>
  </si>
  <si>
    <t>Kastytis</t>
  </si>
  <si>
    <t>Volbekos</t>
  </si>
  <si>
    <t>Vytis</t>
  </si>
  <si>
    <t>Juozaitis</t>
  </si>
  <si>
    <t>Pavasara</t>
  </si>
  <si>
    <t>Mihailovs</t>
  </si>
  <si>
    <t>Edmonas</t>
  </si>
  <si>
    <t>Milašus</t>
  </si>
  <si>
    <t>Elvis</t>
  </si>
  <si>
    <t>Grinbergs</t>
  </si>
  <si>
    <t>Kočs</t>
  </si>
  <si>
    <t>Určs</t>
  </si>
  <si>
    <t>Stefanovičs</t>
  </si>
  <si>
    <t>V posms 09. - 3.08-4.08,  Ventspils 402m</t>
  </si>
  <si>
    <t>V posms 03. - 04.08,  Ventspils 402m</t>
  </si>
  <si>
    <t>Uģis</t>
  </si>
  <si>
    <t>Andžāns</t>
  </si>
  <si>
    <t>519</t>
  </si>
  <si>
    <t>520</t>
  </si>
  <si>
    <t>521</t>
  </si>
  <si>
    <t>Dmitrijs</t>
  </si>
  <si>
    <t>Moskins</t>
  </si>
  <si>
    <t>Turāns</t>
  </si>
  <si>
    <t>Martins</t>
  </si>
  <si>
    <t>Lakotkins</t>
  </si>
  <si>
    <t>Latuns</t>
  </si>
  <si>
    <t>Šenkevics</t>
  </si>
  <si>
    <t>Jurčs</t>
  </si>
  <si>
    <t>Kaross</t>
  </si>
  <si>
    <t>Evita</t>
  </si>
  <si>
    <t>Taupmane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</si>
</sst>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#,##0_);\(&quot;Ls&quot;#,##0\)"/>
    <numFmt numFmtId="173" formatCode="&quot;Ls&quot;#,##0_);[Red]\(&quot;Ls&quot;#,##0\)"/>
    <numFmt numFmtId="174" formatCode="&quot;Ls&quot;#,##0.00_);\(&quot;Ls&quot;#,##0.00\)"/>
    <numFmt numFmtId="175" formatCode="&quot;Ls&quot;#,##0.00_);[Red]\(&quot;Ls&quot;#,##0.00\)"/>
    <numFmt numFmtId="176" formatCode="_(&quot;Ls&quot;* #,##0_);_(&quot;Ls&quot;* \(#,##0\);_(&quot;Ls&quot;* &quot;-&quot;_);_(@_)"/>
    <numFmt numFmtId="177" formatCode="_(&quot;Ls&quot;* #,##0.00_);_(&quot;Ls&quot;* \(#,##0.00\);_(&quot;Ls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;;"/>
    <numFmt numFmtId="188" formatCode="[$-409]h:mm:ss\ AM/P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u val="double"/>
      <sz val="26"/>
      <name val="Arial"/>
      <family val="2"/>
    </font>
    <font>
      <b/>
      <sz val="14"/>
      <name val="Arial"/>
      <family val="2"/>
    </font>
    <font>
      <b/>
      <i/>
      <u val="double"/>
      <sz val="1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9"/>
      <name val="Arial"/>
      <family val="0"/>
    </font>
    <font>
      <sz val="10"/>
      <color indexed="10"/>
      <name val="Arial"/>
      <family val="2"/>
    </font>
    <font>
      <sz val="10"/>
      <color indexed="16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6" borderId="0" applyNumberFormat="0" applyBorder="0" applyAlignment="0" applyProtection="0"/>
    <xf numFmtId="0" fontId="10" fillId="35" borderId="0" applyNumberFormat="0" applyBorder="0" applyAlignment="0" applyProtection="0"/>
    <xf numFmtId="0" fontId="12" fillId="36" borderId="1" applyNumberFormat="0" applyAlignment="0" applyProtection="0"/>
    <xf numFmtId="0" fontId="11" fillId="37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38" borderId="2" applyNumberFormat="0" applyAlignment="0" applyProtection="0"/>
    <xf numFmtId="0" fontId="39" fillId="39" borderId="3" applyNumberFormat="0" applyAlignment="0" applyProtection="0"/>
    <xf numFmtId="0" fontId="40" fillId="0" borderId="0" applyNumberFormat="0" applyFill="0" applyBorder="0" applyAlignment="0" applyProtection="0"/>
    <xf numFmtId="0" fontId="41" fillId="40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4" borderId="1" applyNumberFormat="0" applyAlignment="0" applyProtection="0"/>
    <xf numFmtId="0" fontId="45" fillId="41" borderId="2" applyNumberFormat="0" applyAlignment="0" applyProtection="0"/>
    <xf numFmtId="0" fontId="37" fillId="42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2" fillId="36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15" fillId="12" borderId="0" applyNumberFormat="0" applyBorder="0" applyAlignment="0" applyProtection="0"/>
    <xf numFmtId="0" fontId="21" fillId="45" borderId="0" applyNumberFormat="0" applyBorder="0" applyAlignment="0" applyProtection="0"/>
    <xf numFmtId="0" fontId="46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46" borderId="9" applyNumberFormat="0" applyFont="0" applyAlignment="0" applyProtection="0"/>
    <xf numFmtId="0" fontId="47" fillId="38" borderId="10" applyNumberFormat="0" applyAlignment="0" applyProtection="0"/>
    <xf numFmtId="0" fontId="14" fillId="0" borderId="0" applyNumberFormat="0" applyFill="0" applyBorder="0" applyAlignment="0" applyProtection="0"/>
    <xf numFmtId="0" fontId="13" fillId="47" borderId="11" applyNumberFormat="0" applyAlignment="0" applyProtection="0"/>
    <xf numFmtId="0" fontId="0" fillId="46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20" fillId="0" borderId="14" applyNumberFormat="0" applyFill="0" applyAlignment="0" applyProtection="0"/>
    <xf numFmtId="0" fontId="11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48" borderId="0" xfId="0" applyFill="1" applyAlignment="1">
      <alignment/>
    </xf>
    <xf numFmtId="0" fontId="0" fillId="48" borderId="0" xfId="0" applyFill="1" applyAlignment="1">
      <alignment horizontal="center"/>
    </xf>
    <xf numFmtId="0" fontId="0" fillId="48" borderId="0" xfId="0" applyFill="1" applyBorder="1" applyAlignment="1">
      <alignment/>
    </xf>
    <xf numFmtId="0" fontId="0" fillId="48" borderId="0" xfId="0" applyFill="1" applyBorder="1" applyAlignment="1">
      <alignment horizontal="center"/>
    </xf>
    <xf numFmtId="0" fontId="3" fillId="48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0" fontId="5" fillId="48" borderId="0" xfId="0" applyFont="1" applyFill="1" applyAlignment="1">
      <alignment/>
    </xf>
    <xf numFmtId="0" fontId="0" fillId="0" borderId="19" xfId="0" applyFill="1" applyBorder="1" applyAlignment="1">
      <alignment/>
    </xf>
    <xf numFmtId="0" fontId="3" fillId="48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19" xfId="0" applyFill="1" applyBorder="1" applyAlignment="1">
      <alignment/>
    </xf>
    <xf numFmtId="0" fontId="8" fillId="48" borderId="0" xfId="0" applyFont="1" applyFill="1" applyAlignment="1">
      <alignment/>
    </xf>
    <xf numFmtId="0" fontId="8" fillId="0" borderId="19" xfId="99" applyFont="1" applyFill="1" applyBorder="1" applyAlignment="1">
      <alignment horizontal="center"/>
      <protection/>
    </xf>
    <xf numFmtId="0" fontId="0" fillId="0" borderId="19" xfId="99" applyFill="1" applyBorder="1">
      <alignment/>
      <protection/>
    </xf>
    <xf numFmtId="0" fontId="0" fillId="0" borderId="19" xfId="99" applyFont="1" applyFill="1" applyBorder="1">
      <alignment/>
      <protection/>
    </xf>
    <xf numFmtId="0" fontId="0" fillId="36" borderId="19" xfId="99" applyFill="1" applyBorder="1">
      <alignment/>
      <protection/>
    </xf>
    <xf numFmtId="0" fontId="0" fillId="0" borderId="0" xfId="0" applyFill="1" applyAlignment="1">
      <alignment horizontal="center"/>
    </xf>
    <xf numFmtId="0" fontId="8" fillId="0" borderId="19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/>
      <protection/>
    </xf>
    <xf numFmtId="0" fontId="0" fillId="0" borderId="19" xfId="108" applyFill="1" applyBorder="1" applyAlignment="1">
      <alignment horizontal="center"/>
      <protection/>
    </xf>
    <xf numFmtId="0" fontId="8" fillId="0" borderId="19" xfId="99" applyFont="1" applyFill="1" applyBorder="1">
      <alignment/>
      <protection/>
    </xf>
    <xf numFmtId="0" fontId="8" fillId="36" borderId="19" xfId="99" applyFont="1" applyFill="1" applyBorder="1">
      <alignment/>
      <protection/>
    </xf>
    <xf numFmtId="0" fontId="0" fillId="36" borderId="19" xfId="0" applyFont="1" applyFill="1" applyBorder="1" applyAlignment="1">
      <alignment/>
    </xf>
    <xf numFmtId="0" fontId="5" fillId="48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wrapText="1"/>
    </xf>
    <xf numFmtId="0" fontId="36" fillId="0" borderId="0" xfId="97">
      <alignment/>
      <protection/>
    </xf>
    <xf numFmtId="0" fontId="26" fillId="0" borderId="0" xfId="97" applyFont="1">
      <alignment/>
      <protection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103" applyFill="1" applyBorder="1" applyAlignment="1">
      <alignment horizontal="center" vertical="center"/>
      <protection/>
    </xf>
    <xf numFmtId="0" fontId="0" fillId="0" borderId="19" xfId="118" applyFill="1" applyBorder="1" applyAlignment="1">
      <alignment horizontal="center"/>
      <protection/>
    </xf>
    <xf numFmtId="0" fontId="8" fillId="0" borderId="19" xfId="99" applyFont="1" applyFill="1" applyBorder="1" applyAlignment="1">
      <alignment horizontal="center"/>
      <protection/>
    </xf>
    <xf numFmtId="0" fontId="3" fillId="0" borderId="22" xfId="99" applyFont="1" applyFill="1" applyBorder="1" applyAlignment="1">
      <alignment horizontal="center"/>
      <protection/>
    </xf>
    <xf numFmtId="0" fontId="8" fillId="0" borderId="19" xfId="99" applyFont="1" applyFill="1" applyBorder="1" applyAlignment="1">
      <alignment horizontal="center"/>
      <protection/>
    </xf>
    <xf numFmtId="0" fontId="0" fillId="0" borderId="19" xfId="109" applyFill="1" applyBorder="1" applyAlignment="1">
      <alignment horizontal="center"/>
      <protection/>
    </xf>
    <xf numFmtId="0" fontId="0" fillId="48" borderId="19" xfId="118" applyFill="1" applyBorder="1" applyAlignment="1">
      <alignment horizontal="center"/>
      <protection/>
    </xf>
    <xf numFmtId="0" fontId="3" fillId="0" borderId="19" xfId="109" applyFont="1" applyFill="1" applyBorder="1" applyAlignment="1">
      <alignment horizontal="center"/>
      <protection/>
    </xf>
    <xf numFmtId="0" fontId="0" fillId="0" borderId="19" xfId="112" applyFill="1" applyBorder="1" applyAlignment="1">
      <alignment horizontal="center"/>
      <protection/>
    </xf>
    <xf numFmtId="0" fontId="8" fillId="0" borderId="19" xfId="112" applyFont="1" applyFill="1" applyBorder="1" applyAlignment="1">
      <alignment horizontal="center"/>
      <protection/>
    </xf>
    <xf numFmtId="0" fontId="8" fillId="0" borderId="20" xfId="99" applyFont="1" applyFill="1" applyBorder="1" applyAlignment="1">
      <alignment horizontal="center"/>
      <protection/>
    </xf>
    <xf numFmtId="0" fontId="0" fillId="0" borderId="19" xfId="94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9" xfId="118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25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0" fontId="0" fillId="48" borderId="26" xfId="0" applyFill="1" applyBorder="1" applyAlignment="1">
      <alignment vertical="center" wrapText="1"/>
    </xf>
    <xf numFmtId="0" fontId="29" fillId="48" borderId="24" xfId="0" applyFont="1" applyFill="1" applyBorder="1" applyAlignment="1">
      <alignment vertical="center" wrapText="1"/>
    </xf>
    <xf numFmtId="0" fontId="29" fillId="48" borderId="27" xfId="99" applyFont="1" applyFill="1" applyBorder="1" applyAlignment="1">
      <alignment vertical="center" wrapText="1"/>
      <protection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19" xfId="118" applyFont="1" applyFill="1" applyBorder="1" applyAlignment="1">
      <alignment horizontal="center"/>
      <protection/>
    </xf>
    <xf numFmtId="0" fontId="0" fillId="0" borderId="19" xfId="118" applyFont="1" applyFill="1" applyBorder="1" applyAlignment="1">
      <alignment horizontal="center"/>
      <protection/>
    </xf>
    <xf numFmtId="0" fontId="8" fillId="0" borderId="19" xfId="118" applyFont="1" applyFill="1" applyBorder="1" applyAlignment="1">
      <alignment horizontal="center"/>
      <protection/>
    </xf>
    <xf numFmtId="0" fontId="8" fillId="0" borderId="20" xfId="118" applyFont="1" applyFill="1" applyBorder="1" applyAlignment="1">
      <alignment horizontal="center"/>
      <protection/>
    </xf>
    <xf numFmtId="0" fontId="0" fillId="0" borderId="19" xfId="118" applyFont="1" applyFill="1" applyBorder="1">
      <alignment/>
      <protection/>
    </xf>
    <xf numFmtId="0" fontId="0" fillId="0" borderId="19" xfId="118" applyFill="1" applyBorder="1">
      <alignment/>
      <protection/>
    </xf>
    <xf numFmtId="49" fontId="8" fillId="0" borderId="19" xfId="118" applyNumberFormat="1" applyFont="1" applyFill="1" applyBorder="1" applyAlignment="1">
      <alignment horizontal="center"/>
      <protection/>
    </xf>
    <xf numFmtId="0" fontId="0" fillId="36" borderId="19" xfId="118" applyFill="1" applyBorder="1">
      <alignment/>
      <protection/>
    </xf>
    <xf numFmtId="0" fontId="8" fillId="0" borderId="19" xfId="118" applyFont="1" applyFill="1" applyBorder="1" applyAlignment="1">
      <alignment horizontal="center"/>
      <protection/>
    </xf>
    <xf numFmtId="49" fontId="8" fillId="0" borderId="19" xfId="118" applyNumberFormat="1" applyFont="1" applyFill="1" applyBorder="1" applyAlignment="1">
      <alignment horizontal="center"/>
      <protection/>
    </xf>
    <xf numFmtId="0" fontId="8" fillId="0" borderId="19" xfId="118" applyFont="1" applyFill="1" applyBorder="1" applyAlignment="1">
      <alignment horizontal="center"/>
      <protection/>
    </xf>
    <xf numFmtId="0" fontId="0" fillId="0" borderId="29" xfId="118" applyFill="1" applyBorder="1">
      <alignment/>
      <protection/>
    </xf>
    <xf numFmtId="0" fontId="0" fillId="0" borderId="29" xfId="99" applyFill="1" applyBorder="1">
      <alignment/>
      <protection/>
    </xf>
    <xf numFmtId="0" fontId="0" fillId="0" borderId="22" xfId="99" applyFill="1" applyBorder="1">
      <alignment/>
      <protection/>
    </xf>
    <xf numFmtId="0" fontId="0" fillId="0" borderId="22" xfId="118" applyFill="1" applyBorder="1">
      <alignment/>
      <protection/>
    </xf>
    <xf numFmtId="0" fontId="0" fillId="36" borderId="19" xfId="0" applyFill="1" applyBorder="1" applyAlignment="1">
      <alignment horizontal="center"/>
    </xf>
    <xf numFmtId="0" fontId="8" fillId="0" borderId="29" xfId="118" applyFont="1" applyFill="1" applyBorder="1" applyAlignment="1">
      <alignment horizontal="center"/>
      <protection/>
    </xf>
    <xf numFmtId="0" fontId="0" fillId="0" borderId="20" xfId="0" applyBorder="1" applyAlignment="1">
      <alignment wrapText="1"/>
    </xf>
    <xf numFmtId="0" fontId="0" fillId="36" borderId="0" xfId="0" applyFill="1" applyAlignment="1">
      <alignment/>
    </xf>
    <xf numFmtId="0" fontId="0" fillId="36" borderId="19" xfId="0" applyFont="1" applyFill="1" applyBorder="1" applyAlignment="1">
      <alignment/>
    </xf>
    <xf numFmtId="0" fontId="0" fillId="36" borderId="19" xfId="118" applyFill="1" applyBorder="1" applyAlignment="1">
      <alignment horizontal="center"/>
      <protection/>
    </xf>
    <xf numFmtId="0" fontId="8" fillId="36" borderId="19" xfId="0" applyFont="1" applyFill="1" applyBorder="1" applyAlignment="1">
      <alignment/>
    </xf>
    <xf numFmtId="0" fontId="0" fillId="12" borderId="30" xfId="0" applyFont="1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8" fillId="12" borderId="30" xfId="0" applyFont="1" applyFill="1" applyBorder="1" applyAlignment="1">
      <alignment horizontal="center"/>
    </xf>
    <xf numFmtId="0" fontId="27" fillId="36" borderId="19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27" fillId="0" borderId="19" xfId="110" applyFont="1" applyFill="1" applyBorder="1" applyAlignment="1">
      <alignment horizontal="center"/>
      <protection/>
    </xf>
    <xf numFmtId="0" fontId="27" fillId="0" borderId="19" xfId="112" applyFont="1" applyFill="1" applyBorder="1" applyAlignment="1">
      <alignment horizontal="center"/>
      <protection/>
    </xf>
    <xf numFmtId="0" fontId="0" fillId="0" borderId="25" xfId="118" applyFill="1" applyBorder="1" applyAlignment="1">
      <alignment horizontal="center"/>
      <protection/>
    </xf>
    <xf numFmtId="0" fontId="0" fillId="0" borderId="25" xfId="103" applyFill="1" applyBorder="1" applyAlignment="1">
      <alignment horizontal="center"/>
      <protection/>
    </xf>
    <xf numFmtId="0" fontId="27" fillId="0" borderId="25" xfId="0" applyFont="1" applyFill="1" applyBorder="1" applyAlignment="1">
      <alignment horizontal="center"/>
    </xf>
    <xf numFmtId="0" fontId="0" fillId="0" borderId="25" xfId="110" applyFill="1" applyBorder="1" applyAlignment="1">
      <alignment horizontal="center"/>
      <protection/>
    </xf>
    <xf numFmtId="0" fontId="0" fillId="0" borderId="25" xfId="0" applyFill="1" applyBorder="1" applyAlignment="1">
      <alignment horizontal="center"/>
    </xf>
    <xf numFmtId="0" fontId="27" fillId="0" borderId="25" xfId="110" applyFont="1" applyFill="1" applyBorder="1" applyAlignment="1">
      <alignment horizontal="center"/>
      <protection/>
    </xf>
    <xf numFmtId="0" fontId="27" fillId="0" borderId="19" xfId="0" applyFont="1" applyFill="1" applyBorder="1" applyAlignment="1">
      <alignment horizontal="center"/>
    </xf>
    <xf numFmtId="0" fontId="8" fillId="0" borderId="19" xfId="118" applyFont="1" applyFill="1" applyBorder="1" applyAlignment="1">
      <alignment horizontal="left"/>
      <protection/>
    </xf>
    <xf numFmtId="0" fontId="8" fillId="0" borderId="19" xfId="118" applyFont="1" applyFill="1" applyBorder="1" applyAlignment="1">
      <alignment horizontal="left"/>
      <protection/>
    </xf>
    <xf numFmtId="0" fontId="27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20" xfId="99" applyFont="1" applyFill="1" applyBorder="1" applyAlignment="1">
      <alignment horizontal="center"/>
      <protection/>
    </xf>
    <xf numFmtId="0" fontId="0" fillId="36" borderId="25" xfId="0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5" fillId="48" borderId="31" xfId="0" applyFont="1" applyFill="1" applyBorder="1" applyAlignment="1">
      <alignment/>
    </xf>
    <xf numFmtId="0" fontId="0" fillId="0" borderId="19" xfId="99" applyFill="1" applyBorder="1" applyAlignment="1">
      <alignment horizontal="center"/>
      <protection/>
    </xf>
    <xf numFmtId="0" fontId="0" fillId="36" borderId="0" xfId="99" applyFill="1">
      <alignment/>
      <protection/>
    </xf>
    <xf numFmtId="0" fontId="0" fillId="36" borderId="19" xfId="99" applyFont="1" applyFill="1" applyBorder="1">
      <alignment/>
      <protection/>
    </xf>
    <xf numFmtId="0" fontId="8" fillId="0" borderId="28" xfId="99" applyFont="1" applyFill="1" applyBorder="1" applyAlignment="1">
      <alignment horizontal="center"/>
      <protection/>
    </xf>
    <xf numFmtId="0" fontId="8" fillId="0" borderId="28" xfId="99" applyFont="1" applyFill="1" applyBorder="1" applyAlignment="1">
      <alignment horizontal="center"/>
      <protection/>
    </xf>
    <xf numFmtId="49" fontId="8" fillId="0" borderId="19" xfId="99" applyNumberFormat="1" applyFont="1" applyFill="1" applyBorder="1" applyAlignment="1">
      <alignment horizontal="center"/>
      <protection/>
    </xf>
    <xf numFmtId="49" fontId="8" fillId="0" borderId="19" xfId="99" applyNumberFormat="1" applyFont="1" applyFill="1" applyBorder="1" applyAlignment="1">
      <alignment horizontal="center"/>
      <protection/>
    </xf>
    <xf numFmtId="0" fontId="8" fillId="0" borderId="19" xfId="99" applyFont="1" applyFill="1" applyBorder="1">
      <alignment/>
      <protection/>
    </xf>
    <xf numFmtId="0" fontId="0" fillId="36" borderId="19" xfId="118" applyFill="1" applyBorder="1" applyAlignment="1">
      <alignment horizontal="right"/>
      <protection/>
    </xf>
    <xf numFmtId="0" fontId="8" fillId="36" borderId="19" xfId="99" applyFont="1" applyFill="1" applyBorder="1">
      <alignment/>
      <protection/>
    </xf>
    <xf numFmtId="0" fontId="0" fillId="36" borderId="19" xfId="109" applyFill="1" applyBorder="1" applyAlignment="1">
      <alignment horizontal="center"/>
      <protection/>
    </xf>
    <xf numFmtId="0" fontId="0" fillId="0" borderId="0" xfId="0" applyFill="1" applyAlignment="1">
      <alignment/>
    </xf>
    <xf numFmtId="0" fontId="8" fillId="0" borderId="20" xfId="99" applyFont="1" applyFill="1" applyBorder="1" applyAlignment="1">
      <alignment horizontal="center"/>
      <protection/>
    </xf>
    <xf numFmtId="0" fontId="0" fillId="36" borderId="19" xfId="99" applyFill="1" applyBorder="1" applyAlignment="1">
      <alignment horizontal="center"/>
      <protection/>
    </xf>
    <xf numFmtId="0" fontId="27" fillId="0" borderId="19" xfId="99" applyFont="1" applyFill="1" applyBorder="1" applyAlignment="1">
      <alignment horizontal="center"/>
      <protection/>
    </xf>
    <xf numFmtId="0" fontId="0" fillId="36" borderId="20" xfId="0" applyFill="1" applyBorder="1" applyAlignment="1">
      <alignment/>
    </xf>
    <xf numFmtId="0" fontId="28" fillId="36" borderId="19" xfId="0" applyFont="1" applyFill="1" applyBorder="1" applyAlignment="1">
      <alignment/>
    </xf>
    <xf numFmtId="0" fontId="0" fillId="0" borderId="25" xfId="99" applyFill="1" applyBorder="1" applyAlignment="1">
      <alignment horizontal="center"/>
      <protection/>
    </xf>
    <xf numFmtId="0" fontId="27" fillId="0" borderId="25" xfId="99" applyFont="1" applyFill="1" applyBorder="1" applyAlignment="1">
      <alignment horizontal="center"/>
      <protection/>
    </xf>
    <xf numFmtId="0" fontId="0" fillId="36" borderId="25" xfId="0" applyFill="1" applyBorder="1" applyAlignment="1">
      <alignment/>
    </xf>
    <xf numFmtId="0" fontId="27" fillId="36" borderId="20" xfId="0" applyFont="1" applyFill="1" applyBorder="1" applyAlignment="1">
      <alignment horizontal="center"/>
    </xf>
    <xf numFmtId="0" fontId="30" fillId="36" borderId="25" xfId="0" applyFont="1" applyFill="1" applyBorder="1" applyAlignment="1">
      <alignment horizontal="center"/>
    </xf>
    <xf numFmtId="0" fontId="30" fillId="36" borderId="19" xfId="0" applyFont="1" applyFill="1" applyBorder="1" applyAlignment="1">
      <alignment horizontal="center"/>
    </xf>
    <xf numFmtId="0" fontId="0" fillId="36" borderId="19" xfId="108" applyFill="1" applyBorder="1" applyAlignment="1">
      <alignment horizontal="center"/>
      <protection/>
    </xf>
    <xf numFmtId="49" fontId="8" fillId="0" borderId="20" xfId="99" applyNumberFormat="1" applyFont="1" applyFill="1" applyBorder="1" applyAlignment="1">
      <alignment horizontal="center"/>
      <protection/>
    </xf>
    <xf numFmtId="0" fontId="0" fillId="48" borderId="20" xfId="99" applyFont="1" applyFill="1" applyBorder="1" applyAlignment="1">
      <alignment horizontal="center" vertical="center" wrapText="1"/>
      <protection/>
    </xf>
    <xf numFmtId="0" fontId="0" fillId="36" borderId="20" xfId="99" applyFont="1" applyFill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/>
    </xf>
    <xf numFmtId="0" fontId="27" fillId="48" borderId="25" xfId="99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48" borderId="19" xfId="99" applyFont="1" applyFill="1" applyBorder="1">
      <alignment/>
      <protection/>
    </xf>
    <xf numFmtId="0" fontId="0" fillId="48" borderId="19" xfId="99" applyFill="1" applyBorder="1">
      <alignment/>
      <protection/>
    </xf>
    <xf numFmtId="0" fontId="0" fillId="48" borderId="19" xfId="0" applyFill="1" applyBorder="1" applyAlignment="1">
      <alignment horizontal="center"/>
    </xf>
    <xf numFmtId="0" fontId="0" fillId="36" borderId="19" xfId="118" applyFill="1" applyBorder="1" applyAlignment="1">
      <alignment horizontal="center"/>
      <protection/>
    </xf>
    <xf numFmtId="0" fontId="0" fillId="36" borderId="19" xfId="0" applyFill="1" applyBorder="1" applyAlignment="1">
      <alignment horizontal="center"/>
    </xf>
    <xf numFmtId="0" fontId="0" fillId="36" borderId="19" xfId="99" applyFont="1" applyFill="1" applyBorder="1">
      <alignment/>
      <protection/>
    </xf>
    <xf numFmtId="0" fontId="0" fillId="36" borderId="19" xfId="99" applyFill="1" applyBorder="1">
      <alignment/>
      <protection/>
    </xf>
    <xf numFmtId="0" fontId="0" fillId="48" borderId="20" xfId="0" applyFont="1" applyFill="1" applyBorder="1" applyAlignment="1">
      <alignment horizontal="center"/>
    </xf>
    <xf numFmtId="0" fontId="0" fillId="48" borderId="19" xfId="0" applyFont="1" applyFill="1" applyBorder="1" applyAlignment="1">
      <alignment horizontal="center"/>
    </xf>
    <xf numFmtId="0" fontId="0" fillId="48" borderId="28" xfId="0" applyFont="1" applyFill="1" applyBorder="1" applyAlignment="1">
      <alignment horizontal="center"/>
    </xf>
    <xf numFmtId="0" fontId="0" fillId="48" borderId="19" xfId="100" applyFont="1" applyFill="1" applyBorder="1" applyAlignment="1">
      <alignment horizontal="center"/>
      <protection/>
    </xf>
    <xf numFmtId="49" fontId="0" fillId="48" borderId="19" xfId="0" applyNumberFormat="1" applyFont="1" applyFill="1" applyBorder="1" applyAlignment="1">
      <alignment horizontal="center"/>
    </xf>
    <xf numFmtId="0" fontId="8" fillId="48" borderId="19" xfId="99" applyFont="1" applyFill="1" applyBorder="1">
      <alignment/>
      <protection/>
    </xf>
    <xf numFmtId="0" fontId="0" fillId="36" borderId="19" xfId="118" applyFill="1" applyBorder="1" applyAlignment="1">
      <alignment horizontal="right"/>
      <protection/>
    </xf>
    <xf numFmtId="0" fontId="8" fillId="36" borderId="19" xfId="99" applyFont="1" applyFill="1" applyBorder="1">
      <alignment/>
      <protection/>
    </xf>
    <xf numFmtId="0" fontId="0" fillId="36" borderId="19" xfId="0" applyFill="1" applyBorder="1" applyAlignment="1">
      <alignment/>
    </xf>
    <xf numFmtId="0" fontId="0" fillId="36" borderId="19" xfId="0" applyFill="1" applyBorder="1" applyAlignment="1">
      <alignment/>
    </xf>
    <xf numFmtId="0" fontId="8" fillId="0" borderId="19" xfId="99" applyFont="1" applyFill="1" applyBorder="1" applyAlignment="1">
      <alignment horizontal="center"/>
      <protection/>
    </xf>
    <xf numFmtId="0" fontId="8" fillId="48" borderId="20" xfId="0" applyNumberFormat="1" applyFont="1" applyFill="1" applyBorder="1" applyAlignment="1">
      <alignment horizontal="center"/>
    </xf>
    <xf numFmtId="0" fontId="8" fillId="48" borderId="19" xfId="0" applyFont="1" applyFill="1" applyBorder="1" applyAlignment="1">
      <alignment horizontal="center"/>
    </xf>
    <xf numFmtId="0" fontId="8" fillId="48" borderId="2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8" fillId="36" borderId="19" xfId="99" applyFont="1" applyFill="1" applyBorder="1">
      <alignment/>
      <protection/>
    </xf>
    <xf numFmtId="0" fontId="0" fillId="48" borderId="20" xfId="100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36" borderId="19" xfId="109" applyFill="1" applyBorder="1" applyAlignment="1">
      <alignment horizontal="center"/>
      <protection/>
    </xf>
    <xf numFmtId="0" fontId="0" fillId="36" borderId="25" xfId="0" applyFill="1" applyBorder="1" applyAlignment="1">
      <alignment/>
    </xf>
    <xf numFmtId="0" fontId="0" fillId="36" borderId="20" xfId="0" applyFill="1" applyBorder="1" applyAlignment="1">
      <alignment/>
    </xf>
    <xf numFmtId="0" fontId="8" fillId="0" borderId="20" xfId="118" applyFont="1" applyFill="1" applyBorder="1" applyAlignment="1">
      <alignment horizontal="center"/>
      <protection/>
    </xf>
    <xf numFmtId="0" fontId="0" fillId="0" borderId="19" xfId="99" applyFill="1" applyBorder="1">
      <alignment/>
      <protection/>
    </xf>
    <xf numFmtId="0" fontId="0" fillId="0" borderId="19" xfId="118" applyFill="1" applyBorder="1" applyAlignment="1">
      <alignment horizontal="right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9" xfId="99" applyFont="1" applyFill="1" applyBorder="1" applyAlignment="1">
      <alignment horizontal="center"/>
      <protection/>
    </xf>
    <xf numFmtId="49" fontId="8" fillId="0" borderId="19" xfId="0" applyNumberFormat="1" applyFont="1" applyFill="1" applyBorder="1" applyAlignment="1">
      <alignment horizontal="center"/>
    </xf>
    <xf numFmtId="0" fontId="8" fillId="48" borderId="19" xfId="0" applyFont="1" applyFill="1" applyBorder="1" applyAlignment="1">
      <alignment horizontal="center"/>
    </xf>
    <xf numFmtId="0" fontId="0" fillId="0" borderId="19" xfId="99" applyFont="1" applyFill="1" applyBorder="1">
      <alignment/>
      <protection/>
    </xf>
    <xf numFmtId="0" fontId="0" fillId="0" borderId="19" xfId="99" applyFont="1" applyFill="1" applyBorder="1">
      <alignment/>
      <protection/>
    </xf>
    <xf numFmtId="0" fontId="0" fillId="36" borderId="19" xfId="99" applyFont="1" applyFill="1" applyBorder="1">
      <alignment/>
      <protection/>
    </xf>
    <xf numFmtId="0" fontId="0" fillId="0" borderId="19" xfId="106" applyFill="1" applyBorder="1" applyAlignment="1">
      <alignment horizontal="center" vertical="center"/>
      <protection/>
    </xf>
    <xf numFmtId="0" fontId="0" fillId="0" borderId="19" xfId="104" applyFill="1" applyBorder="1" applyAlignment="1">
      <alignment horizontal="center" vertical="center"/>
      <protection/>
    </xf>
    <xf numFmtId="0" fontId="0" fillId="36" borderId="19" xfId="106" applyFill="1" applyBorder="1" applyAlignment="1">
      <alignment horizontal="center"/>
      <protection/>
    </xf>
    <xf numFmtId="0" fontId="0" fillId="0" borderId="19" xfId="106" applyFill="1" applyBorder="1" applyAlignment="1">
      <alignment horizontal="center"/>
      <protection/>
    </xf>
    <xf numFmtId="0" fontId="0" fillId="0" borderId="19" xfId="104" applyFill="1" applyBorder="1" applyAlignment="1">
      <alignment horizontal="center"/>
      <protection/>
    </xf>
    <xf numFmtId="0" fontId="0" fillId="36" borderId="19" xfId="106" applyFill="1" applyBorder="1" applyAlignment="1">
      <alignment horizontal="center" vertical="center"/>
      <protection/>
    </xf>
    <xf numFmtId="0" fontId="0" fillId="36" borderId="19" xfId="104" applyFill="1" applyBorder="1" applyAlignment="1">
      <alignment horizontal="center"/>
      <protection/>
    </xf>
    <xf numFmtId="0" fontId="0" fillId="36" borderId="19" xfId="106" applyFill="1" applyBorder="1" applyAlignment="1">
      <alignment horizontal="center"/>
      <protection/>
    </xf>
    <xf numFmtId="0" fontId="0" fillId="0" borderId="19" xfId="102" applyFill="1" applyBorder="1" applyAlignment="1">
      <alignment horizontal="center"/>
      <protection/>
    </xf>
    <xf numFmtId="0" fontId="0" fillId="36" borderId="19" xfId="102" applyFill="1" applyBorder="1" applyAlignment="1">
      <alignment horizontal="center"/>
      <protection/>
    </xf>
    <xf numFmtId="0" fontId="8" fillId="0" borderId="28" xfId="99" applyFont="1" applyFill="1" applyBorder="1" applyAlignment="1">
      <alignment horizontal="center"/>
      <protection/>
    </xf>
    <xf numFmtId="49" fontId="8" fillId="0" borderId="19" xfId="99" applyNumberFormat="1" applyFont="1" applyFill="1" applyBorder="1" applyAlignment="1">
      <alignment horizontal="center"/>
      <protection/>
    </xf>
    <xf numFmtId="0" fontId="0" fillId="36" borderId="19" xfId="102" applyFill="1" applyBorder="1" applyAlignment="1">
      <alignment horizontal="center"/>
      <protection/>
    </xf>
    <xf numFmtId="0" fontId="8" fillId="0" borderId="28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0" fillId="0" borderId="19" xfId="118" applyFont="1" applyFill="1" applyBorder="1">
      <alignment/>
      <protection/>
    </xf>
    <xf numFmtId="0" fontId="8" fillId="0" borderId="20" xfId="118" applyFont="1" applyFill="1" applyBorder="1" applyAlignment="1">
      <alignment horizontal="center"/>
      <protection/>
    </xf>
    <xf numFmtId="0" fontId="0" fillId="48" borderId="25" xfId="99" applyFill="1" applyBorder="1" applyAlignment="1">
      <alignment horizontal="center" vertical="center" wrapText="1"/>
      <protection/>
    </xf>
    <xf numFmtId="0" fontId="0" fillId="48" borderId="20" xfId="99" applyFill="1" applyBorder="1" applyAlignment="1">
      <alignment horizontal="center" vertical="center" wrapText="1"/>
      <protection/>
    </xf>
    <xf numFmtId="0" fontId="0" fillId="36" borderId="20" xfId="99" applyFill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/>
    </xf>
    <xf numFmtId="0" fontId="28" fillId="36" borderId="19" xfId="0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111" applyFill="1" applyBorder="1" applyAlignment="1">
      <alignment horizontal="center"/>
      <protection/>
    </xf>
    <xf numFmtId="0" fontId="3" fillId="0" borderId="19" xfId="111" applyFont="1" applyFill="1" applyBorder="1" applyAlignment="1">
      <alignment horizontal="center"/>
      <protection/>
    </xf>
    <xf numFmtId="0" fontId="0" fillId="0" borderId="19" xfId="93" applyFill="1" applyBorder="1" applyAlignment="1">
      <alignment horizontal="center"/>
      <protection/>
    </xf>
    <xf numFmtId="0" fontId="0" fillId="36" borderId="19" xfId="111" applyFill="1" applyBorder="1" applyAlignment="1">
      <alignment horizontal="center"/>
      <protection/>
    </xf>
    <xf numFmtId="0" fontId="0" fillId="36" borderId="19" xfId="93" applyFill="1" applyBorder="1" applyAlignment="1">
      <alignment horizontal="center"/>
      <protection/>
    </xf>
    <xf numFmtId="49" fontId="8" fillId="0" borderId="19" xfId="118" applyNumberFormat="1" applyFont="1" applyFill="1" applyBorder="1" applyAlignment="1">
      <alignment horizontal="center"/>
      <protection/>
    </xf>
    <xf numFmtId="49" fontId="8" fillId="0" borderId="20" xfId="0" applyNumberFormat="1" applyFont="1" applyFill="1" applyBorder="1" applyAlignment="1">
      <alignment horizontal="center"/>
    </xf>
    <xf numFmtId="0" fontId="8" fillId="0" borderId="19" xfId="118" applyNumberFormat="1" applyFont="1" applyFill="1" applyBorder="1" applyAlignment="1">
      <alignment horizontal="center"/>
      <protection/>
    </xf>
    <xf numFmtId="0" fontId="0" fillId="0" borderId="19" xfId="113" applyFill="1" applyBorder="1" applyAlignment="1">
      <alignment horizontal="center"/>
      <protection/>
    </xf>
    <xf numFmtId="0" fontId="0" fillId="36" borderId="19" xfId="113" applyFill="1" applyBorder="1" applyAlignment="1">
      <alignment horizontal="center"/>
      <protection/>
    </xf>
    <xf numFmtId="0" fontId="8" fillId="0" borderId="19" xfId="113" applyFont="1" applyFill="1" applyBorder="1" applyAlignment="1">
      <alignment horizontal="center"/>
      <protection/>
    </xf>
    <xf numFmtId="0" fontId="8" fillId="36" borderId="19" xfId="113" applyFont="1" applyFill="1" applyBorder="1" applyAlignment="1">
      <alignment horizontal="center"/>
      <protection/>
    </xf>
    <xf numFmtId="0" fontId="0" fillId="36" borderId="19" xfId="113" applyFill="1" applyBorder="1" applyAlignment="1">
      <alignment horizontal="center"/>
      <protection/>
    </xf>
    <xf numFmtId="0" fontId="8" fillId="36" borderId="19" xfId="113" applyFont="1" applyFill="1" applyBorder="1">
      <alignment/>
      <protection/>
    </xf>
    <xf numFmtId="0" fontId="8" fillId="36" borderId="19" xfId="113" applyFont="1" applyFill="1" applyBorder="1" applyAlignment="1">
      <alignment horizontal="center"/>
      <protection/>
    </xf>
    <xf numFmtId="0" fontId="0" fillId="48" borderId="19" xfId="113" applyFill="1" applyBorder="1" applyAlignment="1">
      <alignment horizontal="center"/>
      <protection/>
    </xf>
    <xf numFmtId="0" fontId="0" fillId="0" borderId="19" xfId="115" applyFill="1" applyBorder="1" applyAlignment="1">
      <alignment horizontal="center"/>
      <protection/>
    </xf>
    <xf numFmtId="0" fontId="0" fillId="36" borderId="19" xfId="115" applyFill="1" applyBorder="1" applyAlignment="1">
      <alignment horizontal="center"/>
      <protection/>
    </xf>
    <xf numFmtId="0" fontId="0" fillId="36" borderId="19" xfId="115" applyFill="1" applyBorder="1" applyAlignment="1">
      <alignment horizontal="center"/>
      <protection/>
    </xf>
    <xf numFmtId="0" fontId="0" fillId="36" borderId="0" xfId="99" applyFill="1" applyBorder="1">
      <alignment/>
      <protection/>
    </xf>
    <xf numFmtId="0" fontId="0" fillId="0" borderId="19" xfId="95" applyFill="1" applyBorder="1" applyAlignment="1">
      <alignment horizontal="center"/>
      <protection/>
    </xf>
    <xf numFmtId="0" fontId="0" fillId="0" borderId="19" xfId="116" applyFont="1" applyFill="1" applyBorder="1" applyAlignment="1">
      <alignment horizontal="center"/>
      <protection/>
    </xf>
    <xf numFmtId="0" fontId="3" fillId="36" borderId="19" xfId="116" applyFont="1" applyFill="1" applyBorder="1" applyAlignment="1">
      <alignment horizontal="center"/>
      <protection/>
    </xf>
    <xf numFmtId="0" fontId="0" fillId="36" borderId="19" xfId="95" applyFill="1" applyBorder="1" applyAlignment="1">
      <alignment horizontal="center"/>
      <protection/>
    </xf>
    <xf numFmtId="0" fontId="0" fillId="36" borderId="19" xfId="95" applyFill="1" applyBorder="1" applyAlignment="1">
      <alignment horizontal="center"/>
      <protection/>
    </xf>
    <xf numFmtId="0" fontId="0" fillId="36" borderId="20" xfId="99" applyFill="1" applyBorder="1" applyAlignment="1">
      <alignment vertical="center" wrapText="1"/>
      <protection/>
    </xf>
    <xf numFmtId="0" fontId="27" fillId="0" borderId="19" xfId="99" applyFont="1" applyFill="1" applyBorder="1" applyAlignment="1">
      <alignment horizontal="center"/>
      <protection/>
    </xf>
    <xf numFmtId="0" fontId="8" fillId="0" borderId="20" xfId="98" applyFont="1" applyFill="1" applyBorder="1" applyAlignment="1">
      <alignment horizontal="center"/>
      <protection/>
    </xf>
    <xf numFmtId="0" fontId="8" fillId="0" borderId="28" xfId="98" applyFont="1" applyFill="1" applyBorder="1" applyAlignment="1">
      <alignment horizontal="center"/>
      <protection/>
    </xf>
    <xf numFmtId="0" fontId="8" fillId="0" borderId="19" xfId="98" applyFont="1" applyFill="1" applyBorder="1" applyAlignment="1">
      <alignment horizontal="center"/>
      <protection/>
    </xf>
    <xf numFmtId="49" fontId="8" fillId="0" borderId="19" xfId="98" applyNumberFormat="1" applyFont="1" applyFill="1" applyBorder="1" applyAlignment="1">
      <alignment horizontal="center"/>
      <protection/>
    </xf>
    <xf numFmtId="0" fontId="8" fillId="0" borderId="28" xfId="98" applyFont="1" applyFill="1" applyBorder="1" applyAlignment="1">
      <alignment horizontal="center"/>
      <protection/>
    </xf>
    <xf numFmtId="0" fontId="8" fillId="0" borderId="19" xfId="98" applyFont="1" applyFill="1" applyBorder="1" applyAlignment="1">
      <alignment horizontal="center"/>
      <protection/>
    </xf>
    <xf numFmtId="0" fontId="8" fillId="0" borderId="19" xfId="117" applyFont="1" applyFill="1" applyBorder="1" applyAlignment="1">
      <alignment horizontal="center"/>
      <protection/>
    </xf>
    <xf numFmtId="0" fontId="8" fillId="0" borderId="20" xfId="98" applyFont="1" applyFill="1" applyBorder="1" applyAlignment="1">
      <alignment horizontal="center"/>
      <protection/>
    </xf>
    <xf numFmtId="0" fontId="8" fillId="0" borderId="19" xfId="119" applyFont="1" applyFill="1" applyBorder="1" applyAlignment="1">
      <alignment horizontal="center"/>
      <protection/>
    </xf>
    <xf numFmtId="49" fontId="8" fillId="0" borderId="20" xfId="98" applyNumberFormat="1" applyFont="1" applyFill="1" applyBorder="1" applyAlignment="1">
      <alignment horizontal="center"/>
      <protection/>
    </xf>
    <xf numFmtId="49" fontId="8" fillId="0" borderId="19" xfId="98" applyNumberFormat="1" applyFont="1" applyFill="1" applyBorder="1" applyAlignment="1">
      <alignment horizontal="center"/>
      <protection/>
    </xf>
    <xf numFmtId="0" fontId="31" fillId="0" borderId="19" xfId="98" applyFont="1" applyFill="1" applyBorder="1" applyAlignment="1">
      <alignment horizontal="center"/>
      <protection/>
    </xf>
    <xf numFmtId="0" fontId="8" fillId="48" borderId="19" xfId="98" applyFont="1" applyFill="1" applyBorder="1" applyAlignment="1">
      <alignment horizontal="center"/>
      <protection/>
    </xf>
    <xf numFmtId="0" fontId="3" fillId="48" borderId="19" xfId="0" applyFont="1" applyFill="1" applyBorder="1" applyAlignment="1">
      <alignment horizontal="center"/>
    </xf>
    <xf numFmtId="0" fontId="0" fillId="36" borderId="19" xfId="105" applyFill="1" applyBorder="1" applyAlignment="1">
      <alignment horizontal="center"/>
      <protection/>
    </xf>
    <xf numFmtId="0" fontId="0" fillId="36" borderId="19" xfId="105" applyFill="1" applyBorder="1" applyAlignment="1">
      <alignment horizontal="center" vertical="center"/>
      <protection/>
    </xf>
    <xf numFmtId="0" fontId="3" fillId="0" borderId="19" xfId="107" applyFont="1" applyFill="1" applyBorder="1" applyAlignment="1">
      <alignment horizontal="center"/>
      <protection/>
    </xf>
    <xf numFmtId="0" fontId="0" fillId="0" borderId="19" xfId="101" applyFill="1" applyBorder="1" applyAlignment="1">
      <alignment horizontal="center"/>
      <protection/>
    </xf>
    <xf numFmtId="0" fontId="0" fillId="36" borderId="19" xfId="101" applyFill="1" applyBorder="1" applyAlignment="1">
      <alignment horizontal="center"/>
      <protection/>
    </xf>
    <xf numFmtId="0" fontId="0" fillId="0" borderId="19" xfId="111" applyFont="1" applyFill="1" applyBorder="1" applyAlignment="1">
      <alignment horizontal="center"/>
      <protection/>
    </xf>
    <xf numFmtId="0" fontId="3" fillId="36" borderId="19" xfId="111" applyFont="1" applyFill="1" applyBorder="1" applyAlignment="1">
      <alignment horizontal="center"/>
      <protection/>
    </xf>
    <xf numFmtId="0" fontId="0" fillId="36" borderId="0" xfId="118" applyFill="1" applyBorder="1" applyAlignment="1">
      <alignment horizontal="center"/>
      <protection/>
    </xf>
    <xf numFmtId="0" fontId="27" fillId="0" borderId="19" xfId="111" applyFont="1" applyFill="1" applyBorder="1" applyAlignment="1">
      <alignment horizontal="center"/>
      <protection/>
    </xf>
    <xf numFmtId="0" fontId="27" fillId="0" borderId="19" xfId="93" applyFont="1" applyFill="1" applyBorder="1" applyAlignment="1">
      <alignment horizontal="center"/>
      <protection/>
    </xf>
    <xf numFmtId="0" fontId="3" fillId="0" borderId="19" xfId="113" applyFont="1" applyFill="1" applyBorder="1" applyAlignment="1">
      <alignment horizontal="center"/>
      <protection/>
    </xf>
    <xf numFmtId="0" fontId="8" fillId="0" borderId="20" xfId="99" applyNumberFormat="1" applyFont="1" applyFill="1" applyBorder="1" applyAlignment="1">
      <alignment horizontal="center"/>
      <protection/>
    </xf>
    <xf numFmtId="0" fontId="3" fillId="0" borderId="19" xfId="115" applyFont="1" applyFill="1" applyBorder="1" applyAlignment="1">
      <alignment horizontal="center"/>
      <protection/>
    </xf>
    <xf numFmtId="0" fontId="3" fillId="0" borderId="19" xfId="116" applyFont="1" applyFill="1" applyBorder="1" applyAlignment="1">
      <alignment horizontal="center"/>
      <protection/>
    </xf>
    <xf numFmtId="0" fontId="0" fillId="36" borderId="20" xfId="110" applyFill="1" applyBorder="1" applyAlignment="1">
      <alignment horizontal="right"/>
      <protection/>
    </xf>
    <xf numFmtId="0" fontId="27" fillId="36" borderId="19" xfId="112" applyFont="1" applyFill="1" applyBorder="1" applyAlignment="1">
      <alignment horizontal="right"/>
      <protection/>
    </xf>
    <xf numFmtId="0" fontId="0" fillId="36" borderId="25" xfId="0" applyFill="1" applyBorder="1" applyAlignment="1">
      <alignment horizontal="right"/>
    </xf>
    <xf numFmtId="0" fontId="0" fillId="36" borderId="19" xfId="94" applyFill="1" applyBorder="1" applyAlignment="1">
      <alignment horizontal="right"/>
      <protection/>
    </xf>
    <xf numFmtId="0" fontId="0" fillId="36" borderId="19" xfId="114" applyFill="1" applyBorder="1" applyAlignment="1">
      <alignment horizontal="right"/>
      <protection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48" borderId="34" xfId="0" applyFont="1" applyFill="1" applyBorder="1" applyAlignment="1">
      <alignment horizontal="center" vertical="center" wrapText="1"/>
    </xf>
    <xf numFmtId="0" fontId="3" fillId="48" borderId="29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center" vertical="center" wrapText="1"/>
    </xf>
    <xf numFmtId="0" fontId="0" fillId="48" borderId="19" xfId="0" applyFill="1" applyBorder="1" applyAlignment="1">
      <alignment horizontal="center" vertical="center" wrapText="1"/>
    </xf>
    <xf numFmtId="0" fontId="0" fillId="48" borderId="34" xfId="0" applyFill="1" applyBorder="1" applyAlignment="1">
      <alignment horizontal="center" vertical="center" wrapText="1"/>
    </xf>
    <xf numFmtId="0" fontId="0" fillId="48" borderId="19" xfId="0" applyFont="1" applyFill="1" applyBorder="1" applyAlignment="1">
      <alignment horizontal="center" vertical="center" wrapText="1"/>
    </xf>
    <xf numFmtId="0" fontId="0" fillId="48" borderId="29" xfId="0" applyFill="1" applyBorder="1" applyAlignment="1">
      <alignment horizontal="center" vertical="center" wrapText="1"/>
    </xf>
    <xf numFmtId="0" fontId="0" fillId="48" borderId="20" xfId="0" applyFill="1" applyBorder="1" applyAlignment="1">
      <alignment horizontal="center" vertical="center" wrapText="1"/>
    </xf>
    <xf numFmtId="0" fontId="36" fillId="0" borderId="0" xfId="97" applyAlignment="1">
      <alignment horizontal="center"/>
      <protection/>
    </xf>
    <xf numFmtId="0" fontId="5" fillId="48" borderId="31" xfId="0" applyFont="1" applyFill="1" applyBorder="1" applyAlignment="1">
      <alignment horizontal="center"/>
    </xf>
    <xf numFmtId="0" fontId="5" fillId="48" borderId="32" xfId="0" applyFont="1" applyFill="1" applyBorder="1" applyAlignment="1">
      <alignment horizontal="center"/>
    </xf>
    <xf numFmtId="0" fontId="3" fillId="48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48" borderId="0" xfId="0" applyFont="1" applyFill="1" applyAlignment="1">
      <alignment horizontal="center"/>
    </xf>
    <xf numFmtId="0" fontId="0" fillId="48" borderId="0" xfId="0" applyFill="1" applyAlignment="1">
      <alignment horizontal="center"/>
    </xf>
    <xf numFmtId="0" fontId="6" fillId="48" borderId="0" xfId="0" applyFont="1" applyFill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48" borderId="34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12" borderId="42" xfId="0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4" xfId="118" applyFont="1" applyFill="1" applyBorder="1" applyAlignment="1">
      <alignment horizontal="center"/>
      <protection/>
    </xf>
    <xf numFmtId="0" fontId="8" fillId="0" borderId="20" xfId="118" applyFont="1" applyFill="1" applyBorder="1" applyAlignment="1">
      <alignment horizontal="center"/>
      <protection/>
    </xf>
  </cellXfs>
  <cellStyles count="125">
    <cellStyle name="Normal" xfId="0"/>
    <cellStyle name="1. izcēlums" xfId="15"/>
    <cellStyle name="2. izcēlums" xfId="16"/>
    <cellStyle name="20% - Izcēlums1" xfId="17"/>
    <cellStyle name="20% - Izcēlums2" xfId="18"/>
    <cellStyle name="20% - Izcēlums3" xfId="19"/>
    <cellStyle name="20% - Izcēlums4" xfId="20"/>
    <cellStyle name="20% - Izcēlums5" xfId="21"/>
    <cellStyle name="20% - Izcēlums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Izcēlums1" xfId="31"/>
    <cellStyle name="40% - Izcēlums2" xfId="32"/>
    <cellStyle name="40% - Izcēlums3" xfId="33"/>
    <cellStyle name="40% - Izcēlums4" xfId="34"/>
    <cellStyle name="40% - Izcēlums5" xfId="35"/>
    <cellStyle name="40% - Izcēlums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Izcēlums1" xfId="45"/>
    <cellStyle name="60% - Izcēlums2" xfId="46"/>
    <cellStyle name="60% - Izcēlums3" xfId="47"/>
    <cellStyle name="60% - Izcēlums4" xfId="48"/>
    <cellStyle name="60% - Izcēlums5" xfId="49"/>
    <cellStyle name="60% - Izcēlums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prēķināšana" xfId="57"/>
    <cellStyle name="Bad" xfId="58"/>
    <cellStyle name="Brīdinājuma tekst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evade" xfId="69"/>
    <cellStyle name="Input" xfId="70"/>
    <cellStyle name="Izcēlums1" xfId="71"/>
    <cellStyle name="Izcēlums2" xfId="72"/>
    <cellStyle name="Izcēlums3" xfId="73"/>
    <cellStyle name="Izcēlums4" xfId="74"/>
    <cellStyle name="Izcēlums5" xfId="75"/>
    <cellStyle name="Izcēlums6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Neitrāls" xfId="83"/>
    <cellStyle name="Neutral" xfId="84"/>
    <cellStyle name="Normal 2" xfId="85"/>
    <cellStyle name="Normal 2 2" xfId="86"/>
    <cellStyle name="Normal 2_1.p. 05.05.2013." xfId="87"/>
    <cellStyle name="Normal 3" xfId="88"/>
    <cellStyle name="Normal 4" xfId="89"/>
    <cellStyle name="Normal 5" xfId="90"/>
    <cellStyle name="Normal 5 2" xfId="91"/>
    <cellStyle name="Normal 5_1.p. 05.05.2013." xfId="92"/>
    <cellStyle name="Normal 5_Čempionāta kopvērtējums_Čempionāta kopv." xfId="93"/>
    <cellStyle name="Normal 5_Kausa kopvērtējums" xfId="94"/>
    <cellStyle name="Normal 5_Kausa kopvērtējums_Kausa kopv." xfId="95"/>
    <cellStyle name="Normal 6" xfId="96"/>
    <cellStyle name="Normal 7" xfId="97"/>
    <cellStyle name="Normal_6.p. 1.09.2013" xfId="98"/>
    <cellStyle name="Normal_Sheet1" xfId="99"/>
    <cellStyle name="Normal_Sheet1 2 2" xfId="100"/>
    <cellStyle name="Normal_Sheet1 2 2_Čempionāta kopv." xfId="101"/>
    <cellStyle name="Normal_Sheet1 2 2_Čempionāta kopvērtējums" xfId="102"/>
    <cellStyle name="Normal_Sheet1 3_Čempionāta kopvērtējums" xfId="103"/>
    <cellStyle name="Normal_Sheet1 3_Čempionāta kopvērtējums_1" xfId="104"/>
    <cellStyle name="Normal_Sheet1 3_Čempionāta kopvērtējums_Čempionāta kopv." xfId="105"/>
    <cellStyle name="Normal_Sheet1 3_Čempionāta kopvērtējums_Čempionāta kopvērtējums" xfId="106"/>
    <cellStyle name="Normal_Sheet1 4_Čempionāta kopvērtējums_Čempionāta kopv." xfId="107"/>
    <cellStyle name="Normal_Sheet1 5" xfId="108"/>
    <cellStyle name="Normal_Sheet1 5_Čempionāta kopvērtējums" xfId="109"/>
    <cellStyle name="Normal_Sheet1 6_Čempionāta kopvērtējums" xfId="110"/>
    <cellStyle name="Normal_Sheet1 6_Čempionāta kopvērtējums_Čempionāta kopv." xfId="111"/>
    <cellStyle name="Normal_Sheet1 7_Kausa kopvērtējums" xfId="112"/>
    <cellStyle name="Normal_Sheet1 7_Kausa kopvērtējums_Kausa kopv." xfId="113"/>
    <cellStyle name="Normal_Sheet1 8_Kausa kopvērtējums" xfId="114"/>
    <cellStyle name="Normal_Sheet1 8_Kausa kopvērtējums_Kausa kopv." xfId="115"/>
    <cellStyle name="Normal_Sheet1 9_Kausa kopvērtējums_Kausa kopv." xfId="116"/>
    <cellStyle name="Normal_Sheet1_6.p. 1.09.2013" xfId="117"/>
    <cellStyle name="Normal_Sheet2" xfId="118"/>
    <cellStyle name="Normal_Sheet2_6.p. 1.09.2013" xfId="119"/>
    <cellStyle name="Nosaukums" xfId="120"/>
    <cellStyle name="Note" xfId="121"/>
    <cellStyle name="Output" xfId="122"/>
    <cellStyle name="Paskaidrojošs teksts" xfId="123"/>
    <cellStyle name="Pārbaudes šūna" xfId="124"/>
    <cellStyle name="Piezīme" xfId="125"/>
    <cellStyle name="Percent" xfId="126"/>
    <cellStyle name="Saistīta šūna" xfId="127"/>
    <cellStyle name="Saistītā šūna" xfId="128"/>
    <cellStyle name="Slikts" xfId="129"/>
    <cellStyle name="Title" xfId="130"/>
    <cellStyle name="Total" xfId="131"/>
    <cellStyle name="Currency" xfId="132"/>
    <cellStyle name="Currency [0]" xfId="133"/>
    <cellStyle name="Virsraksts 1" xfId="134"/>
    <cellStyle name="Virsraksts 2" xfId="135"/>
    <cellStyle name="Virsraksts 3" xfId="136"/>
    <cellStyle name="Virsraksts 4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6"/>
  <sheetViews>
    <sheetView zoomScale="85" zoomScaleNormal="85" zoomScalePageLayoutView="0" workbookViewId="0" topLeftCell="A1">
      <selection activeCell="Q32" sqref="Q32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13.28125" style="2" customWidth="1"/>
    <col min="6" max="6" width="16.00390625" style="2" customWidth="1"/>
    <col min="7" max="7" width="13.8515625" style="2" customWidth="1"/>
    <col min="8" max="10" width="13.8515625" style="21" customWidth="1"/>
    <col min="11" max="11" width="15.140625" style="5" customWidth="1"/>
    <col min="12" max="16384" width="9.140625" style="1" customWidth="1"/>
  </cols>
  <sheetData>
    <row r="1" spans="2:11" ht="12.75">
      <c r="B1" s="281" t="s">
        <v>77</v>
      </c>
      <c r="C1" s="281"/>
      <c r="D1" s="281"/>
      <c r="E1" s="281"/>
      <c r="F1" s="281"/>
      <c r="G1" s="281"/>
      <c r="H1" s="281"/>
      <c r="I1" s="281"/>
      <c r="J1" s="281"/>
      <c r="K1" s="281"/>
    </row>
    <row r="2" spans="2:11" ht="12.75"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2:11" ht="46.5" customHeight="1"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5" spans="5:11" ht="12.75" customHeight="1">
      <c r="E5" s="282" t="s">
        <v>79</v>
      </c>
      <c r="F5" s="282" t="s">
        <v>162</v>
      </c>
      <c r="G5" s="284" t="s">
        <v>170</v>
      </c>
      <c r="H5" s="283" t="s">
        <v>80</v>
      </c>
      <c r="I5" s="283" t="s">
        <v>226</v>
      </c>
      <c r="J5" s="283" t="s">
        <v>81</v>
      </c>
      <c r="K5" s="279" t="s">
        <v>0</v>
      </c>
    </row>
    <row r="6" spans="3:11" ht="39.75" customHeight="1">
      <c r="C6" s="7" t="s">
        <v>100</v>
      </c>
      <c r="E6" s="283"/>
      <c r="F6" s="283"/>
      <c r="G6" s="283"/>
      <c r="H6" s="285"/>
      <c r="I6" s="285"/>
      <c r="J6" s="285"/>
      <c r="K6" s="280"/>
    </row>
    <row r="7" spans="1:11" ht="12" customHeight="1">
      <c r="A7" s="8">
        <v>1</v>
      </c>
      <c r="B7" s="17">
        <v>107</v>
      </c>
      <c r="C7" s="17" t="s">
        <v>25</v>
      </c>
      <c r="D7" s="17" t="s">
        <v>26</v>
      </c>
      <c r="E7" s="36">
        <v>810</v>
      </c>
      <c r="F7" s="36">
        <v>1060</v>
      </c>
      <c r="G7" s="6">
        <v>740</v>
      </c>
      <c r="H7" s="36">
        <v>800</v>
      </c>
      <c r="I7" s="36">
        <v>780</v>
      </c>
      <c r="J7" s="243">
        <v>500</v>
      </c>
      <c r="K7" s="257">
        <v>4190</v>
      </c>
    </row>
    <row r="8" spans="1:11" ht="12" customHeight="1">
      <c r="A8" s="8">
        <v>2</v>
      </c>
      <c r="B8" s="22">
        <v>100</v>
      </c>
      <c r="C8" s="17" t="s">
        <v>27</v>
      </c>
      <c r="D8" s="17" t="s">
        <v>28</v>
      </c>
      <c r="E8" s="192">
        <v>1000</v>
      </c>
      <c r="F8" s="192">
        <v>630</v>
      </c>
      <c r="G8" s="193">
        <v>1010</v>
      </c>
      <c r="H8" s="147">
        <v>840</v>
      </c>
      <c r="I8" s="147">
        <v>620</v>
      </c>
      <c r="J8" s="243">
        <v>570</v>
      </c>
      <c r="K8" s="257">
        <v>4100</v>
      </c>
    </row>
    <row r="9" spans="1:11" ht="12" customHeight="1">
      <c r="A9" s="8">
        <v>3</v>
      </c>
      <c r="B9" s="17">
        <v>102</v>
      </c>
      <c r="C9" s="17" t="s">
        <v>160</v>
      </c>
      <c r="D9" s="17" t="s">
        <v>161</v>
      </c>
      <c r="E9" s="194"/>
      <c r="F9" s="195">
        <v>700</v>
      </c>
      <c r="G9" s="196">
        <v>750</v>
      </c>
      <c r="H9" s="197"/>
      <c r="I9" s="192">
        <v>790</v>
      </c>
      <c r="J9" s="258"/>
      <c r="K9" s="257">
        <v>2240</v>
      </c>
    </row>
    <row r="10" spans="1:11" ht="12" customHeight="1">
      <c r="A10" s="8">
        <v>4</v>
      </c>
      <c r="B10" s="17">
        <v>101</v>
      </c>
      <c r="C10" s="17" t="s">
        <v>60</v>
      </c>
      <c r="D10" s="17" t="s">
        <v>61</v>
      </c>
      <c r="E10" s="195">
        <v>690</v>
      </c>
      <c r="F10" s="195">
        <v>740</v>
      </c>
      <c r="G10" s="198"/>
      <c r="H10" s="195">
        <v>780</v>
      </c>
      <c r="I10" s="194"/>
      <c r="J10" s="259"/>
      <c r="K10" s="257">
        <v>2210</v>
      </c>
    </row>
    <row r="11" spans="1:11" ht="12" customHeight="1">
      <c r="A11" s="8">
        <v>5</v>
      </c>
      <c r="B11" s="17">
        <v>104</v>
      </c>
      <c r="C11" s="17" t="s">
        <v>195</v>
      </c>
      <c r="D11" s="17" t="s">
        <v>196</v>
      </c>
      <c r="E11" s="148"/>
      <c r="F11" s="148"/>
      <c r="G11" s="149"/>
      <c r="H11" s="36">
        <v>1110</v>
      </c>
      <c r="I11" s="36">
        <v>1050</v>
      </c>
      <c r="J11" s="87"/>
      <c r="K11" s="257">
        <v>2160</v>
      </c>
    </row>
    <row r="12" spans="1:11" ht="12" customHeight="1">
      <c r="A12" s="8">
        <v>6</v>
      </c>
      <c r="B12" s="17">
        <v>196</v>
      </c>
      <c r="C12" s="17" t="s">
        <v>45</v>
      </c>
      <c r="D12" s="17" t="s">
        <v>46</v>
      </c>
      <c r="E12" s="195">
        <v>630</v>
      </c>
      <c r="F12" s="194"/>
      <c r="G12" s="198"/>
      <c r="H12" s="199"/>
      <c r="I12" s="195">
        <v>910</v>
      </c>
      <c r="J12" s="258"/>
      <c r="K12" s="257">
        <v>1540</v>
      </c>
    </row>
    <row r="13" spans="1:11" ht="12" customHeight="1">
      <c r="A13" s="8">
        <v>7</v>
      </c>
      <c r="B13" s="178">
        <v>105</v>
      </c>
      <c r="C13" s="179" t="s">
        <v>115</v>
      </c>
      <c r="D13" s="179" t="s">
        <v>48</v>
      </c>
      <c r="E13" s="194"/>
      <c r="F13" s="194"/>
      <c r="G13" s="198"/>
      <c r="H13" s="199"/>
      <c r="I13" s="195">
        <v>600</v>
      </c>
      <c r="J13" s="112">
        <v>530</v>
      </c>
      <c r="K13" s="257">
        <v>1130</v>
      </c>
    </row>
    <row r="14" spans="1:11" ht="12" customHeight="1">
      <c r="A14" s="8">
        <v>8</v>
      </c>
      <c r="B14" s="17">
        <v>103</v>
      </c>
      <c r="C14" s="17" t="s">
        <v>75</v>
      </c>
      <c r="D14" s="17" t="s">
        <v>76</v>
      </c>
      <c r="E14" s="148"/>
      <c r="F14" s="148"/>
      <c r="G14" s="149"/>
      <c r="H14" s="36">
        <v>620</v>
      </c>
      <c r="I14" s="87"/>
      <c r="J14" s="258"/>
      <c r="K14" s="257">
        <v>620</v>
      </c>
    </row>
    <row r="15" spans="1:11" ht="12" customHeight="1">
      <c r="A15" s="8">
        <v>9</v>
      </c>
      <c r="B15" s="180">
        <v>106</v>
      </c>
      <c r="C15" s="177" t="s">
        <v>200</v>
      </c>
      <c r="D15" s="177" t="s">
        <v>201</v>
      </c>
      <c r="E15" s="194"/>
      <c r="F15" s="194"/>
      <c r="G15" s="198"/>
      <c r="H15" s="199"/>
      <c r="I15" s="195">
        <v>610</v>
      </c>
      <c r="J15" s="258"/>
      <c r="K15" s="257">
        <v>610</v>
      </c>
    </row>
    <row r="16" spans="1:11" ht="12" customHeight="1">
      <c r="A16" s="8">
        <v>10</v>
      </c>
      <c r="B16" s="178">
        <v>108</v>
      </c>
      <c r="C16" s="177" t="s">
        <v>202</v>
      </c>
      <c r="D16" s="177" t="s">
        <v>203</v>
      </c>
      <c r="E16" s="194"/>
      <c r="F16" s="194"/>
      <c r="G16" s="198"/>
      <c r="H16" s="199"/>
      <c r="I16" s="195">
        <v>590</v>
      </c>
      <c r="J16" s="87"/>
      <c r="K16" s="257">
        <v>590</v>
      </c>
    </row>
    <row r="17" spans="1:11" ht="12" customHeight="1">
      <c r="A17" s="8">
        <v>11</v>
      </c>
      <c r="B17" s="177">
        <v>111</v>
      </c>
      <c r="C17" s="177" t="s">
        <v>227</v>
      </c>
      <c r="D17" s="177" t="s">
        <v>228</v>
      </c>
      <c r="E17" s="194"/>
      <c r="F17" s="194"/>
      <c r="G17" s="198"/>
      <c r="H17" s="199"/>
      <c r="I17" s="194"/>
      <c r="J17" s="112">
        <v>460</v>
      </c>
      <c r="K17" s="257">
        <v>460</v>
      </c>
    </row>
    <row r="18" spans="1:14" ht="18">
      <c r="A18" s="3"/>
      <c r="B18" s="3"/>
      <c r="C18" s="28" t="s">
        <v>12</v>
      </c>
      <c r="D18" s="3"/>
      <c r="E18" s="4"/>
      <c r="F18" s="4"/>
      <c r="G18" s="4"/>
      <c r="H18" s="277"/>
      <c r="I18" s="277"/>
      <c r="J18" s="277"/>
      <c r="K18" s="278"/>
      <c r="L18" s="123"/>
      <c r="M18" s="123"/>
      <c r="N18" s="123"/>
    </row>
    <row r="19" spans="1:14" ht="12.75">
      <c r="A19" s="8">
        <v>1</v>
      </c>
      <c r="B19" s="61">
        <v>202</v>
      </c>
      <c r="C19" s="61" t="s">
        <v>73</v>
      </c>
      <c r="D19" s="61" t="s">
        <v>74</v>
      </c>
      <c r="E19" s="200">
        <v>1060</v>
      </c>
      <c r="F19" s="200">
        <v>1110</v>
      </c>
      <c r="G19" s="201"/>
      <c r="H19" s="200">
        <v>850</v>
      </c>
      <c r="I19" s="200">
        <v>850</v>
      </c>
      <c r="J19" s="112">
        <v>460</v>
      </c>
      <c r="K19" s="260">
        <v>4330</v>
      </c>
      <c r="L19" s="123"/>
      <c r="M19" s="123"/>
      <c r="N19" s="123"/>
    </row>
    <row r="20" spans="1:14" ht="12.75">
      <c r="A20" s="8">
        <v>2</v>
      </c>
      <c r="B20" s="61">
        <v>208</v>
      </c>
      <c r="C20" s="61" t="s">
        <v>18</v>
      </c>
      <c r="D20" s="61" t="s">
        <v>19</v>
      </c>
      <c r="E20" s="200">
        <v>750</v>
      </c>
      <c r="F20" s="200">
        <v>850</v>
      </c>
      <c r="G20" s="200">
        <v>1010</v>
      </c>
      <c r="H20" s="200">
        <v>790</v>
      </c>
      <c r="I20" s="200">
        <v>790</v>
      </c>
      <c r="J20" s="243">
        <v>440</v>
      </c>
      <c r="K20" s="260">
        <v>4190</v>
      </c>
      <c r="L20" s="123"/>
      <c r="M20" s="123"/>
      <c r="N20" s="123"/>
    </row>
    <row r="21" spans="1:14" ht="12.75">
      <c r="A21" s="8">
        <v>3</v>
      </c>
      <c r="B21" s="202">
        <v>218</v>
      </c>
      <c r="C21" s="17" t="s">
        <v>7</v>
      </c>
      <c r="D21" s="17" t="s">
        <v>40</v>
      </c>
      <c r="E21" s="201"/>
      <c r="F21" s="200">
        <v>790</v>
      </c>
      <c r="G21" s="200">
        <v>800</v>
      </c>
      <c r="H21" s="200">
        <v>630</v>
      </c>
      <c r="I21" s="200">
        <v>720</v>
      </c>
      <c r="J21" s="112">
        <v>420</v>
      </c>
      <c r="K21" s="260">
        <v>3360</v>
      </c>
      <c r="L21" s="123"/>
      <c r="M21" s="123"/>
      <c r="N21" s="123"/>
    </row>
    <row r="22" spans="1:14" ht="12.75">
      <c r="A22" s="8">
        <v>4</v>
      </c>
      <c r="B22" s="202">
        <v>205</v>
      </c>
      <c r="C22" s="203" t="s">
        <v>20</v>
      </c>
      <c r="D22" s="203" t="s">
        <v>21</v>
      </c>
      <c r="E22" s="15"/>
      <c r="F22" s="200">
        <v>670</v>
      </c>
      <c r="G22" s="200">
        <v>690</v>
      </c>
      <c r="H22" s="200">
        <v>610</v>
      </c>
      <c r="I22" s="200">
        <v>660</v>
      </c>
      <c r="J22" s="112">
        <v>450</v>
      </c>
      <c r="K22" s="260">
        <v>3080</v>
      </c>
      <c r="L22" s="123"/>
      <c r="M22" s="123"/>
      <c r="N22" s="123"/>
    </row>
    <row r="23" spans="1:14" ht="12.75">
      <c r="A23" s="8">
        <v>5</v>
      </c>
      <c r="B23" s="152">
        <v>220</v>
      </c>
      <c r="C23" s="152" t="s">
        <v>64</v>
      </c>
      <c r="D23" s="153" t="s">
        <v>40</v>
      </c>
      <c r="E23" s="160"/>
      <c r="F23" s="204"/>
      <c r="G23" s="204"/>
      <c r="H23" s="200">
        <v>1160</v>
      </c>
      <c r="I23" s="200">
        <v>1110</v>
      </c>
      <c r="J23" s="112">
        <v>500</v>
      </c>
      <c r="K23" s="260">
        <v>2770</v>
      </c>
      <c r="L23" s="123"/>
      <c r="M23" s="123"/>
      <c r="N23" s="123"/>
    </row>
    <row r="24" spans="1:14" ht="12.75">
      <c r="A24" s="8">
        <v>6</v>
      </c>
      <c r="B24" s="202">
        <v>200</v>
      </c>
      <c r="C24" s="17" t="s">
        <v>65</v>
      </c>
      <c r="D24" s="17" t="s">
        <v>66</v>
      </c>
      <c r="E24" s="201"/>
      <c r="F24" s="200">
        <v>730</v>
      </c>
      <c r="G24" s="201"/>
      <c r="H24" s="200">
        <v>720</v>
      </c>
      <c r="I24" s="200">
        <v>630</v>
      </c>
      <c r="J24" s="112">
        <v>380</v>
      </c>
      <c r="K24" s="260">
        <v>2460</v>
      </c>
      <c r="L24" s="123"/>
      <c r="M24" s="123"/>
      <c r="N24" s="123"/>
    </row>
    <row r="25" spans="1:14" ht="12.75">
      <c r="A25" s="8">
        <v>7</v>
      </c>
      <c r="B25" s="205">
        <v>203</v>
      </c>
      <c r="C25" s="206" t="s">
        <v>75</v>
      </c>
      <c r="D25" s="206" t="s">
        <v>76</v>
      </c>
      <c r="E25" s="200">
        <v>690</v>
      </c>
      <c r="F25" s="200">
        <v>610</v>
      </c>
      <c r="G25" s="201"/>
      <c r="H25" s="200">
        <v>600</v>
      </c>
      <c r="I25" s="201"/>
      <c r="J25" s="262"/>
      <c r="K25" s="260">
        <v>1900</v>
      </c>
      <c r="L25" s="123"/>
      <c r="M25" s="123"/>
      <c r="N25" s="123"/>
    </row>
    <row r="26" spans="1:14" ht="12.75">
      <c r="A26" s="8">
        <v>8</v>
      </c>
      <c r="B26" s="244">
        <v>204</v>
      </c>
      <c r="C26" s="244" t="s">
        <v>220</v>
      </c>
      <c r="D26" s="246" t="s">
        <v>234</v>
      </c>
      <c r="E26" s="201"/>
      <c r="F26" s="201"/>
      <c r="G26" s="201"/>
      <c r="H26" s="201"/>
      <c r="I26" s="201"/>
      <c r="J26" s="261">
        <v>570</v>
      </c>
      <c r="K26" s="260">
        <v>570</v>
      </c>
      <c r="L26" s="123"/>
      <c r="M26" s="123"/>
      <c r="N26" s="123"/>
    </row>
    <row r="27" spans="1:14" ht="12.75">
      <c r="A27" s="8">
        <v>9</v>
      </c>
      <c r="B27" s="245">
        <v>206</v>
      </c>
      <c r="C27" s="246" t="s">
        <v>70</v>
      </c>
      <c r="D27" s="246" t="s">
        <v>17</v>
      </c>
      <c r="E27" s="201"/>
      <c r="F27" s="201"/>
      <c r="G27" s="201"/>
      <c r="H27" s="201"/>
      <c r="I27" s="201"/>
      <c r="J27" s="261">
        <v>480</v>
      </c>
      <c r="K27" s="260">
        <v>480</v>
      </c>
      <c r="L27" s="123"/>
      <c r="M27" s="123"/>
      <c r="N27" s="123"/>
    </row>
    <row r="28" spans="1:52" ht="18">
      <c r="A28" s="3"/>
      <c r="B28" s="3"/>
      <c r="C28" s="28" t="s">
        <v>11</v>
      </c>
      <c r="D28" s="3"/>
      <c r="E28" s="4"/>
      <c r="F28" s="4"/>
      <c r="G28" s="4"/>
      <c r="H28" s="10"/>
      <c r="I28" s="10"/>
      <c r="J28" s="10"/>
      <c r="K28" s="38"/>
      <c r="L28" s="123"/>
      <c r="M28" s="123"/>
      <c r="N28" s="12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14" ht="12.75">
      <c r="A29" s="8">
        <v>1</v>
      </c>
      <c r="B29" s="68">
        <v>301</v>
      </c>
      <c r="C29" s="69" t="s">
        <v>108</v>
      </c>
      <c r="D29" s="69" t="s">
        <v>5</v>
      </c>
      <c r="E29" s="6">
        <v>1110</v>
      </c>
      <c r="F29" s="40">
        <v>1010</v>
      </c>
      <c r="G29" s="135"/>
      <c r="H29" s="40">
        <v>1010</v>
      </c>
      <c r="I29" s="40">
        <v>1110</v>
      </c>
      <c r="J29" s="112">
        <v>440</v>
      </c>
      <c r="K29" s="42">
        <f>SUM(E29:J29)</f>
        <v>4680</v>
      </c>
      <c r="L29" s="123"/>
      <c r="M29" s="123"/>
      <c r="N29" s="123"/>
    </row>
    <row r="30" spans="1:14" ht="12.75">
      <c r="A30" s="8">
        <v>2</v>
      </c>
      <c r="B30" s="69">
        <v>309</v>
      </c>
      <c r="C30" s="69" t="s">
        <v>33</v>
      </c>
      <c r="D30" s="69" t="s">
        <v>26</v>
      </c>
      <c r="E30" s="6">
        <v>730</v>
      </c>
      <c r="F30" s="41">
        <v>740</v>
      </c>
      <c r="G30" s="24">
        <v>1010</v>
      </c>
      <c r="H30" s="40">
        <v>800</v>
      </c>
      <c r="I30" s="40">
        <v>840</v>
      </c>
      <c r="J30" s="243">
        <v>500</v>
      </c>
      <c r="K30" s="42">
        <v>4120</v>
      </c>
      <c r="L30" s="123"/>
      <c r="M30" s="123"/>
      <c r="N30" s="123"/>
    </row>
    <row r="31" spans="1:14" ht="12.75">
      <c r="A31" s="8">
        <v>3</v>
      </c>
      <c r="B31" s="68">
        <v>300</v>
      </c>
      <c r="C31" s="67" t="s">
        <v>14</v>
      </c>
      <c r="D31" s="67" t="s">
        <v>6</v>
      </c>
      <c r="E31" s="6">
        <v>790</v>
      </c>
      <c r="F31" s="40">
        <v>750</v>
      </c>
      <c r="G31" s="135"/>
      <c r="H31" s="40">
        <v>690</v>
      </c>
      <c r="I31" s="40">
        <v>800</v>
      </c>
      <c r="J31" s="112">
        <v>480</v>
      </c>
      <c r="K31" s="42">
        <f aca="true" t="shared" si="0" ref="K31:K37">SUM(E31:J31)</f>
        <v>3510</v>
      </c>
      <c r="L31" s="123"/>
      <c r="M31" s="123"/>
      <c r="N31" s="123"/>
    </row>
    <row r="32" spans="1:14" ht="12.75">
      <c r="A32" s="8">
        <v>4</v>
      </c>
      <c r="B32" s="70">
        <v>303</v>
      </c>
      <c r="C32" s="69" t="s">
        <v>15</v>
      </c>
      <c r="D32" s="69" t="s">
        <v>16</v>
      </c>
      <c r="E32" s="82"/>
      <c r="F32" s="87"/>
      <c r="G32" s="24">
        <v>800</v>
      </c>
      <c r="H32" s="40">
        <v>630</v>
      </c>
      <c r="I32" s="40">
        <v>780</v>
      </c>
      <c r="J32" s="112">
        <v>510</v>
      </c>
      <c r="K32" s="42">
        <f t="shared" si="0"/>
        <v>2720</v>
      </c>
      <c r="L32" s="123"/>
      <c r="M32" s="123"/>
      <c r="N32" s="123"/>
    </row>
    <row r="33" spans="1:14" ht="12.75">
      <c r="A33" s="8">
        <v>5</v>
      </c>
      <c r="B33" s="70">
        <v>302</v>
      </c>
      <c r="C33" s="69" t="s">
        <v>124</v>
      </c>
      <c r="D33" s="69" t="s">
        <v>17</v>
      </c>
      <c r="E33" s="6">
        <v>850</v>
      </c>
      <c r="F33" s="87"/>
      <c r="G33" s="135"/>
      <c r="H33" s="170"/>
      <c r="I33" s="122"/>
      <c r="J33" s="122"/>
      <c r="K33" s="42">
        <f t="shared" si="0"/>
        <v>850</v>
      </c>
      <c r="L33" s="123"/>
      <c r="M33" s="123"/>
      <c r="N33" s="123"/>
    </row>
    <row r="34" spans="1:14" ht="12.75">
      <c r="A34" s="8">
        <v>6</v>
      </c>
      <c r="B34" s="70">
        <v>318</v>
      </c>
      <c r="C34" s="69" t="s">
        <v>7</v>
      </c>
      <c r="D34" s="69" t="s">
        <v>40</v>
      </c>
      <c r="E34" s="6">
        <v>660</v>
      </c>
      <c r="F34" s="122"/>
      <c r="G34" s="135"/>
      <c r="H34" s="170"/>
      <c r="I34" s="122"/>
      <c r="J34" s="87"/>
      <c r="K34" s="42">
        <f t="shared" si="0"/>
        <v>660</v>
      </c>
      <c r="L34" s="123"/>
      <c r="M34" s="123"/>
      <c r="N34" s="123"/>
    </row>
    <row r="35" spans="1:14" ht="12.75">
      <c r="A35" s="8">
        <v>7</v>
      </c>
      <c r="B35" s="69">
        <v>317</v>
      </c>
      <c r="C35" s="69" t="s">
        <v>119</v>
      </c>
      <c r="D35" s="69" t="s">
        <v>120</v>
      </c>
      <c r="E35" s="6">
        <v>620</v>
      </c>
      <c r="F35" s="122"/>
      <c r="G35" s="135"/>
      <c r="H35" s="170"/>
      <c r="I35" s="122"/>
      <c r="J35" s="87"/>
      <c r="K35" s="42">
        <f t="shared" si="0"/>
        <v>620</v>
      </c>
      <c r="L35" s="123"/>
      <c r="M35" s="123"/>
      <c r="N35" s="123"/>
    </row>
    <row r="36" spans="1:14" ht="12.75">
      <c r="A36" s="8">
        <v>8</v>
      </c>
      <c r="B36" s="179">
        <v>304</v>
      </c>
      <c r="C36" s="179" t="s">
        <v>7</v>
      </c>
      <c r="D36" s="179" t="s">
        <v>5</v>
      </c>
      <c r="E36" s="15"/>
      <c r="F36" s="15"/>
      <c r="G36" s="15"/>
      <c r="H36" s="82"/>
      <c r="I36" s="147">
        <v>620</v>
      </c>
      <c r="J36" s="122"/>
      <c r="K36" s="42">
        <f>SUM(E36:J36)</f>
        <v>620</v>
      </c>
      <c r="L36" s="123"/>
      <c r="M36" s="123"/>
      <c r="N36" s="123"/>
    </row>
    <row r="37" spans="1:14" ht="12.75">
      <c r="A37" s="8">
        <v>9</v>
      </c>
      <c r="B37" s="244">
        <v>306</v>
      </c>
      <c r="C37" s="246" t="s">
        <v>70</v>
      </c>
      <c r="D37" s="246" t="s">
        <v>17</v>
      </c>
      <c r="E37" s="82"/>
      <c r="F37" s="122"/>
      <c r="G37" s="135"/>
      <c r="H37" s="170"/>
      <c r="I37" s="122"/>
      <c r="J37" s="112">
        <v>570</v>
      </c>
      <c r="K37" s="42">
        <f t="shared" si="0"/>
        <v>570</v>
      </c>
      <c r="L37" s="123"/>
      <c r="M37" s="123"/>
      <c r="N37" s="123"/>
    </row>
    <row r="38" spans="1:14" ht="18">
      <c r="A38" s="3"/>
      <c r="B38" s="3"/>
      <c r="C38" s="28" t="s">
        <v>137</v>
      </c>
      <c r="D38" s="3"/>
      <c r="E38" s="4"/>
      <c r="F38" s="4"/>
      <c r="G38" s="4"/>
      <c r="H38" s="10"/>
      <c r="I38" s="10"/>
      <c r="J38" s="10"/>
      <c r="K38" s="23"/>
      <c r="L38" s="123"/>
      <c r="M38" s="123"/>
      <c r="N38" s="123"/>
    </row>
    <row r="39" spans="1:14" ht="12.75">
      <c r="A39" s="33">
        <v>1</v>
      </c>
      <c r="B39" s="77">
        <v>400</v>
      </c>
      <c r="C39" s="77" t="s">
        <v>7</v>
      </c>
      <c r="D39" s="77" t="s">
        <v>5</v>
      </c>
      <c r="E39" s="217">
        <v>830</v>
      </c>
      <c r="F39" s="217">
        <v>630</v>
      </c>
      <c r="G39" s="217">
        <v>800</v>
      </c>
      <c r="H39" s="217">
        <v>690</v>
      </c>
      <c r="I39" s="217">
        <v>1160</v>
      </c>
      <c r="J39" s="266">
        <v>500</v>
      </c>
      <c r="K39" s="218">
        <v>4110</v>
      </c>
      <c r="L39" s="123"/>
      <c r="M39" s="123"/>
      <c r="N39" s="123"/>
    </row>
    <row r="40" spans="1:14" ht="12.75">
      <c r="A40" s="33">
        <v>2</v>
      </c>
      <c r="B40" s="77">
        <v>411</v>
      </c>
      <c r="C40" s="77" t="s">
        <v>22</v>
      </c>
      <c r="D40" s="77" t="s">
        <v>23</v>
      </c>
      <c r="E40" s="217">
        <v>790</v>
      </c>
      <c r="F40" s="217">
        <v>850</v>
      </c>
      <c r="G40" s="217">
        <v>780</v>
      </c>
      <c r="H40" s="217">
        <v>1060</v>
      </c>
      <c r="I40" s="217">
        <v>570</v>
      </c>
      <c r="J40" s="266">
        <v>460</v>
      </c>
      <c r="K40" s="218">
        <v>4050</v>
      </c>
      <c r="L40" s="123"/>
      <c r="M40" s="123"/>
      <c r="N40" s="123"/>
    </row>
    <row r="41" spans="1:14" ht="12.75">
      <c r="A41" s="33">
        <v>3</v>
      </c>
      <c r="B41" s="45">
        <v>496</v>
      </c>
      <c r="C41" s="17" t="s">
        <v>45</v>
      </c>
      <c r="D41" s="17" t="s">
        <v>46</v>
      </c>
      <c r="E41" s="87"/>
      <c r="F41" s="41">
        <v>1060</v>
      </c>
      <c r="G41" s="219">
        <v>840</v>
      </c>
      <c r="H41" s="217">
        <v>850</v>
      </c>
      <c r="I41" s="217">
        <v>750</v>
      </c>
      <c r="J41" s="263">
        <v>440</v>
      </c>
      <c r="K41" s="218">
        <v>3940</v>
      </c>
      <c r="L41" s="123"/>
      <c r="M41" s="123"/>
      <c r="N41" s="123"/>
    </row>
    <row r="42" spans="1:14" ht="12.75">
      <c r="A42" s="33">
        <v>4</v>
      </c>
      <c r="B42" s="77">
        <v>402</v>
      </c>
      <c r="C42" s="77" t="s">
        <v>73</v>
      </c>
      <c r="D42" s="77" t="s">
        <v>74</v>
      </c>
      <c r="E42" s="217">
        <v>1050</v>
      </c>
      <c r="F42" s="217">
        <v>720</v>
      </c>
      <c r="G42" s="220"/>
      <c r="H42" s="217">
        <v>710</v>
      </c>
      <c r="I42" s="217">
        <v>590</v>
      </c>
      <c r="J42" s="263">
        <v>450</v>
      </c>
      <c r="K42" s="218">
        <v>3520</v>
      </c>
      <c r="L42" s="123"/>
      <c r="M42" s="123"/>
      <c r="N42" s="123"/>
    </row>
    <row r="43" spans="1:14" ht="12.75">
      <c r="A43" s="33">
        <v>5</v>
      </c>
      <c r="B43" s="77">
        <v>401</v>
      </c>
      <c r="C43" s="77" t="s">
        <v>125</v>
      </c>
      <c r="D43" s="77" t="s">
        <v>126</v>
      </c>
      <c r="E43" s="217">
        <v>810</v>
      </c>
      <c r="F43" s="217">
        <v>600</v>
      </c>
      <c r="G43" s="217">
        <v>1060</v>
      </c>
      <c r="H43" s="220"/>
      <c r="I43" s="217">
        <v>900</v>
      </c>
      <c r="J43" s="264"/>
      <c r="K43" s="218">
        <v>3370</v>
      </c>
      <c r="L43" s="123"/>
      <c r="M43" s="123"/>
      <c r="N43" s="123"/>
    </row>
    <row r="44" spans="1:14" ht="12.75">
      <c r="A44" s="33">
        <v>6</v>
      </c>
      <c r="B44" s="173">
        <v>406</v>
      </c>
      <c r="C44" s="77" t="s">
        <v>37</v>
      </c>
      <c r="D44" s="77" t="s">
        <v>38</v>
      </c>
      <c r="E44" s="267">
        <v>300</v>
      </c>
      <c r="F44" s="219">
        <v>840</v>
      </c>
      <c r="G44" s="217">
        <v>620</v>
      </c>
      <c r="H44" s="217">
        <v>600</v>
      </c>
      <c r="I44" s="217">
        <v>680</v>
      </c>
      <c r="J44" s="263">
        <v>480</v>
      </c>
      <c r="K44" s="218">
        <v>3220</v>
      </c>
      <c r="L44" s="123"/>
      <c r="M44" s="123"/>
      <c r="N44" s="123"/>
    </row>
    <row r="45" spans="1:14" ht="12.75">
      <c r="A45" s="33">
        <v>7</v>
      </c>
      <c r="B45" s="173">
        <v>405</v>
      </c>
      <c r="C45" s="77" t="s">
        <v>115</v>
      </c>
      <c r="D45" s="77" t="s">
        <v>48</v>
      </c>
      <c r="E45" s="217">
        <v>620</v>
      </c>
      <c r="F45" s="220"/>
      <c r="G45" s="87"/>
      <c r="H45" s="149"/>
      <c r="I45" s="6">
        <v>640</v>
      </c>
      <c r="J45" s="112">
        <v>520</v>
      </c>
      <c r="K45" s="218">
        <v>1780</v>
      </c>
      <c r="L45" s="123"/>
      <c r="M45" s="123"/>
      <c r="N45" s="123"/>
    </row>
    <row r="46" spans="1:14" ht="12.75">
      <c r="A46" s="33">
        <v>8</v>
      </c>
      <c r="B46" s="153">
        <v>413</v>
      </c>
      <c r="C46" s="153" t="s">
        <v>42</v>
      </c>
      <c r="D46" s="153" t="s">
        <v>55</v>
      </c>
      <c r="E46" s="221"/>
      <c r="F46" s="221"/>
      <c r="G46" s="220"/>
      <c r="H46" s="217">
        <v>770</v>
      </c>
      <c r="I46" s="217">
        <v>870</v>
      </c>
      <c r="J46" s="264"/>
      <c r="K46" s="218">
        <v>1640</v>
      </c>
      <c r="L46" s="123"/>
      <c r="M46" s="123"/>
      <c r="N46" s="123"/>
    </row>
    <row r="47" spans="1:11" ht="12.75">
      <c r="A47" s="33">
        <v>9</v>
      </c>
      <c r="B47" s="17">
        <v>404</v>
      </c>
      <c r="C47" s="17" t="s">
        <v>164</v>
      </c>
      <c r="D47" s="17" t="s">
        <v>40</v>
      </c>
      <c r="E47" s="265"/>
      <c r="F47" s="41">
        <v>610</v>
      </c>
      <c r="G47" s="87"/>
      <c r="H47" s="149"/>
      <c r="I47" s="6">
        <v>860</v>
      </c>
      <c r="J47" s="264"/>
      <c r="K47" s="218">
        <v>1470</v>
      </c>
    </row>
    <row r="48" spans="1:11" ht="12.75">
      <c r="A48" s="33">
        <v>10</v>
      </c>
      <c r="B48" s="77">
        <v>403</v>
      </c>
      <c r="C48" s="222" t="s">
        <v>75</v>
      </c>
      <c r="D48" s="222" t="s">
        <v>76</v>
      </c>
      <c r="E48" s="217">
        <v>610</v>
      </c>
      <c r="F48" s="217">
        <v>590</v>
      </c>
      <c r="G48" s="220"/>
      <c r="H48" s="221"/>
      <c r="I48" s="221"/>
      <c r="J48" s="264"/>
      <c r="K48" s="218">
        <v>1200</v>
      </c>
    </row>
    <row r="49" spans="1:11" ht="12.75">
      <c r="A49" s="33">
        <v>11</v>
      </c>
      <c r="B49" s="182">
        <v>412</v>
      </c>
      <c r="C49" s="179" t="s">
        <v>208</v>
      </c>
      <c r="D49" s="179" t="s">
        <v>209</v>
      </c>
      <c r="E49" s="15"/>
      <c r="F49" s="15"/>
      <c r="G49" s="15"/>
      <c r="H49" s="15"/>
      <c r="I49" s="112">
        <v>540</v>
      </c>
      <c r="J49" s="263">
        <v>420</v>
      </c>
      <c r="K49" s="218">
        <v>960</v>
      </c>
    </row>
    <row r="50" spans="1:11" ht="12.75">
      <c r="A50" s="33">
        <v>12</v>
      </c>
      <c r="B50" s="179">
        <v>409</v>
      </c>
      <c r="C50" s="179" t="s">
        <v>204</v>
      </c>
      <c r="D50" s="179" t="s">
        <v>205</v>
      </c>
      <c r="E50" s="82"/>
      <c r="F50" s="82"/>
      <c r="G50" s="82"/>
      <c r="H50" s="161"/>
      <c r="I50" s="112">
        <v>730</v>
      </c>
      <c r="J50" s="264"/>
      <c r="K50" s="218">
        <v>730</v>
      </c>
    </row>
    <row r="51" spans="1:11" ht="12.75">
      <c r="A51" s="33">
        <v>13</v>
      </c>
      <c r="B51" s="153">
        <v>416</v>
      </c>
      <c r="C51" s="153" t="s">
        <v>197</v>
      </c>
      <c r="D51" s="153" t="s">
        <v>198</v>
      </c>
      <c r="E51" s="220"/>
      <c r="F51" s="220"/>
      <c r="G51" s="87"/>
      <c r="H51" s="6">
        <v>630</v>
      </c>
      <c r="I51" s="161"/>
      <c r="J51" s="264"/>
      <c r="K51" s="218">
        <v>630</v>
      </c>
    </row>
    <row r="52" spans="1:11" ht="12.75">
      <c r="A52" s="33">
        <v>14</v>
      </c>
      <c r="B52" s="17">
        <v>407</v>
      </c>
      <c r="C52" s="17" t="s">
        <v>171</v>
      </c>
      <c r="D52" s="17" t="s">
        <v>172</v>
      </c>
      <c r="E52" s="87"/>
      <c r="F52" s="87"/>
      <c r="G52" s="41">
        <v>610</v>
      </c>
      <c r="H52" s="149"/>
      <c r="I52" s="161"/>
      <c r="J52" s="264"/>
      <c r="K52" s="218">
        <v>610</v>
      </c>
    </row>
    <row r="53" spans="1:11" ht="12.75">
      <c r="A53" s="33">
        <v>15</v>
      </c>
      <c r="B53" s="153">
        <v>408</v>
      </c>
      <c r="C53" s="153" t="s">
        <v>62</v>
      </c>
      <c r="D53" s="153" t="s">
        <v>185</v>
      </c>
      <c r="E53" s="220"/>
      <c r="F53" s="220"/>
      <c r="G53" s="87"/>
      <c r="H53" s="6">
        <v>590</v>
      </c>
      <c r="I53" s="161"/>
      <c r="J53" s="264"/>
      <c r="K53" s="218">
        <v>590</v>
      </c>
    </row>
    <row r="54" spans="1:11" ht="12.75">
      <c r="A54" s="33">
        <v>16</v>
      </c>
      <c r="B54" s="180">
        <v>110</v>
      </c>
      <c r="C54" s="179" t="s">
        <v>212</v>
      </c>
      <c r="D54" s="179" t="s">
        <v>213</v>
      </c>
      <c r="E54" s="82"/>
      <c r="F54" s="82"/>
      <c r="G54" s="82"/>
      <c r="H54" s="161"/>
      <c r="I54" s="112">
        <v>560</v>
      </c>
      <c r="J54" s="264"/>
      <c r="K54" s="218">
        <v>560</v>
      </c>
    </row>
    <row r="55" spans="1:11" ht="12.75">
      <c r="A55" s="33">
        <v>17</v>
      </c>
      <c r="B55" s="180">
        <v>109</v>
      </c>
      <c r="C55" s="177" t="s">
        <v>210</v>
      </c>
      <c r="D55" s="177" t="s">
        <v>211</v>
      </c>
      <c r="E55" s="15"/>
      <c r="F55" s="15"/>
      <c r="G55" s="15"/>
      <c r="H55" s="15"/>
      <c r="I55" s="112">
        <v>550</v>
      </c>
      <c r="J55" s="264"/>
      <c r="K55" s="218">
        <v>550</v>
      </c>
    </row>
    <row r="56" spans="1:11" ht="12.75">
      <c r="A56" s="33">
        <v>18</v>
      </c>
      <c r="B56" s="179">
        <v>410</v>
      </c>
      <c r="C56" s="179" t="s">
        <v>206</v>
      </c>
      <c r="D56" s="179" t="s">
        <v>207</v>
      </c>
      <c r="E56" s="82"/>
      <c r="F56" s="82"/>
      <c r="G56" s="82"/>
      <c r="H56" s="82"/>
      <c r="I56" s="112">
        <v>100</v>
      </c>
      <c r="J56" s="264"/>
      <c r="K56" s="218">
        <v>100</v>
      </c>
    </row>
  </sheetData>
  <sheetProtection/>
  <mergeCells count="9">
    <mergeCell ref="H18:K18"/>
    <mergeCell ref="K5:K6"/>
    <mergeCell ref="B1:K3"/>
    <mergeCell ref="E5:E6"/>
    <mergeCell ref="F5:F6"/>
    <mergeCell ref="G5:G6"/>
    <mergeCell ref="H5:H6"/>
    <mergeCell ref="J5:J6"/>
    <mergeCell ref="I5:I6"/>
  </mergeCells>
  <printOptions/>
  <pageMargins left="0.31" right="0.31" top="0.64" bottom="0.55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"/>
  <sheetViews>
    <sheetView tabSelected="1" zoomScale="85" zoomScaleNormal="85" zoomScalePageLayoutView="0" workbookViewId="0" topLeftCell="A1">
      <selection activeCell="D9" sqref="D9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13.28125" style="2" customWidth="1"/>
    <col min="6" max="6" width="16.00390625" style="2" customWidth="1"/>
    <col min="7" max="7" width="13.8515625" style="2" customWidth="1"/>
    <col min="8" max="10" width="13.8515625" style="21" customWidth="1"/>
    <col min="11" max="11" width="15.140625" style="5" customWidth="1"/>
    <col min="12" max="16384" width="9.140625" style="1" customWidth="1"/>
  </cols>
  <sheetData>
    <row r="1" spans="2:11" ht="12.75">
      <c r="B1" s="281" t="s">
        <v>78</v>
      </c>
      <c r="C1" s="281"/>
      <c r="D1" s="281"/>
      <c r="E1" s="281"/>
      <c r="F1" s="281"/>
      <c r="G1" s="281"/>
      <c r="H1" s="281"/>
      <c r="I1" s="281"/>
      <c r="J1" s="281"/>
      <c r="K1" s="281"/>
    </row>
    <row r="2" spans="2:11" ht="12.75"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2:11" ht="46.5" customHeight="1"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5" spans="5:22" ht="12.75" customHeight="1">
      <c r="E5" s="282" t="s">
        <v>79</v>
      </c>
      <c r="F5" s="282" t="s">
        <v>163</v>
      </c>
      <c r="G5" s="284" t="s">
        <v>182</v>
      </c>
      <c r="H5" s="283" t="s">
        <v>80</v>
      </c>
      <c r="I5" s="283" t="s">
        <v>225</v>
      </c>
      <c r="J5" s="283" t="s">
        <v>81</v>
      </c>
      <c r="K5" s="279" t="s">
        <v>0</v>
      </c>
      <c r="M5" s="32"/>
      <c r="N5" s="287"/>
      <c r="O5" s="287"/>
      <c r="P5" s="287"/>
      <c r="Q5" s="287"/>
      <c r="R5" s="287"/>
      <c r="S5" s="287"/>
      <c r="T5" s="287"/>
      <c r="U5" s="287"/>
      <c r="V5" s="31"/>
    </row>
    <row r="6" spans="2:12" ht="41.25" customHeight="1">
      <c r="B6" s="288" t="s">
        <v>104</v>
      </c>
      <c r="C6" s="288"/>
      <c r="E6" s="282"/>
      <c r="F6" s="282"/>
      <c r="G6" s="282"/>
      <c r="H6" s="286"/>
      <c r="I6" s="286"/>
      <c r="J6" s="286"/>
      <c r="K6" s="290"/>
      <c r="L6" s="16"/>
    </row>
    <row r="7" spans="1:12" ht="12.75" customHeight="1">
      <c r="A7" s="8">
        <v>1</v>
      </c>
      <c r="B7" s="77">
        <v>501</v>
      </c>
      <c r="C7" s="77" t="s">
        <v>108</v>
      </c>
      <c r="D7" s="77" t="s">
        <v>5</v>
      </c>
      <c r="E7" s="225">
        <v>1160</v>
      </c>
      <c r="F7" s="112">
        <v>830</v>
      </c>
      <c r="G7" s="226"/>
      <c r="H7" s="227">
        <v>1120</v>
      </c>
      <c r="I7" s="112">
        <v>1160</v>
      </c>
      <c r="J7" s="112">
        <v>280</v>
      </c>
      <c r="K7" s="268">
        <v>4550</v>
      </c>
      <c r="L7" s="16"/>
    </row>
    <row r="8" spans="1:12" ht="12.75" customHeight="1">
      <c r="A8" s="8">
        <v>2</v>
      </c>
      <c r="B8" s="224">
        <v>511</v>
      </c>
      <c r="C8" s="77" t="s">
        <v>22</v>
      </c>
      <c r="D8" s="77" t="s">
        <v>23</v>
      </c>
      <c r="E8" s="225">
        <v>870</v>
      </c>
      <c r="F8" s="112">
        <v>1160</v>
      </c>
      <c r="G8" s="225">
        <v>840</v>
      </c>
      <c r="H8" s="225">
        <v>710</v>
      </c>
      <c r="I8" s="225">
        <v>870</v>
      </c>
      <c r="J8" s="243">
        <v>460</v>
      </c>
      <c r="K8" s="268">
        <v>4450</v>
      </c>
      <c r="L8" s="16"/>
    </row>
    <row r="9" spans="1:12" ht="12.75" customHeight="1">
      <c r="A9" s="8">
        <v>3</v>
      </c>
      <c r="B9" s="77">
        <v>505</v>
      </c>
      <c r="C9" s="77" t="s">
        <v>41</v>
      </c>
      <c r="D9" s="77" t="s">
        <v>5</v>
      </c>
      <c r="E9" s="225">
        <v>910</v>
      </c>
      <c r="F9" s="112">
        <v>710</v>
      </c>
      <c r="G9" s="225">
        <v>1060</v>
      </c>
      <c r="H9" s="225">
        <v>640</v>
      </c>
      <c r="I9" s="112">
        <v>710</v>
      </c>
      <c r="J9" s="228"/>
      <c r="K9" s="268">
        <v>4030</v>
      </c>
      <c r="L9" s="16"/>
    </row>
    <row r="10" spans="1:12" ht="12.75" customHeight="1">
      <c r="A10" s="8">
        <v>4</v>
      </c>
      <c r="B10" s="77">
        <v>506</v>
      </c>
      <c r="C10" s="77" t="s">
        <v>37</v>
      </c>
      <c r="D10" s="77" t="s">
        <v>38</v>
      </c>
      <c r="E10" s="225">
        <v>680</v>
      </c>
      <c r="F10" s="112">
        <v>940</v>
      </c>
      <c r="G10" s="225">
        <v>650</v>
      </c>
      <c r="H10" s="225">
        <v>600</v>
      </c>
      <c r="I10" s="225">
        <v>840</v>
      </c>
      <c r="J10" s="243">
        <v>320</v>
      </c>
      <c r="K10" s="268">
        <v>3710</v>
      </c>
      <c r="L10" s="16"/>
    </row>
    <row r="11" spans="1:12" ht="12.75" customHeight="1">
      <c r="A11" s="8">
        <v>5</v>
      </c>
      <c r="B11" s="77">
        <v>504</v>
      </c>
      <c r="C11" s="77" t="s">
        <v>56</v>
      </c>
      <c r="D11" s="77" t="s">
        <v>59</v>
      </c>
      <c r="E11" s="227">
        <v>730</v>
      </c>
      <c r="F11" s="112">
        <v>720</v>
      </c>
      <c r="G11" s="228"/>
      <c r="H11" s="225">
        <v>730</v>
      </c>
      <c r="I11" s="225">
        <v>740</v>
      </c>
      <c r="J11" s="112">
        <v>480</v>
      </c>
      <c r="K11" s="268">
        <v>3400</v>
      </c>
      <c r="L11" s="16"/>
    </row>
    <row r="12" spans="1:11" ht="12.75" customHeight="1">
      <c r="A12" s="8">
        <v>6</v>
      </c>
      <c r="B12" s="77">
        <v>509</v>
      </c>
      <c r="C12" s="77" t="s">
        <v>33</v>
      </c>
      <c r="D12" s="77" t="s">
        <v>26</v>
      </c>
      <c r="E12" s="225">
        <v>700</v>
      </c>
      <c r="F12" s="112">
        <v>690</v>
      </c>
      <c r="G12" s="225">
        <v>700</v>
      </c>
      <c r="H12" s="225">
        <v>580</v>
      </c>
      <c r="I12" s="112">
        <v>700</v>
      </c>
      <c r="J12" s="243">
        <v>420</v>
      </c>
      <c r="K12" s="268">
        <v>3370</v>
      </c>
    </row>
    <row r="13" spans="1:11" ht="12.75" customHeight="1">
      <c r="A13" s="8">
        <v>7</v>
      </c>
      <c r="B13" s="17">
        <v>513</v>
      </c>
      <c r="C13" s="17" t="s">
        <v>18</v>
      </c>
      <c r="D13" s="17" t="s">
        <v>19</v>
      </c>
      <c r="E13" s="226"/>
      <c r="F13" s="112">
        <v>700</v>
      </c>
      <c r="G13" s="225">
        <v>680</v>
      </c>
      <c r="H13" s="227">
        <v>740</v>
      </c>
      <c r="I13" s="227">
        <v>730</v>
      </c>
      <c r="J13" s="112">
        <v>400</v>
      </c>
      <c r="K13" s="268">
        <v>3250</v>
      </c>
    </row>
    <row r="14" spans="1:11" ht="12.75" customHeight="1">
      <c r="A14" s="8">
        <v>8</v>
      </c>
      <c r="B14" s="77">
        <v>503</v>
      </c>
      <c r="C14" s="77" t="s">
        <v>42</v>
      </c>
      <c r="D14" s="77" t="s">
        <v>55</v>
      </c>
      <c r="E14" s="225">
        <v>850</v>
      </c>
      <c r="F14" s="226"/>
      <c r="G14" s="225">
        <v>770</v>
      </c>
      <c r="H14" s="225">
        <v>670</v>
      </c>
      <c r="I14" s="112">
        <v>580</v>
      </c>
      <c r="J14" s="226"/>
      <c r="K14" s="268">
        <v>2870</v>
      </c>
    </row>
    <row r="15" spans="1:11" ht="12.75" customHeight="1">
      <c r="A15" s="8">
        <v>9</v>
      </c>
      <c r="B15" s="77">
        <v>507</v>
      </c>
      <c r="C15" s="77" t="s">
        <v>30</v>
      </c>
      <c r="D15" s="77" t="s">
        <v>31</v>
      </c>
      <c r="E15" s="227">
        <v>640</v>
      </c>
      <c r="F15" s="228"/>
      <c r="G15" s="226"/>
      <c r="H15" s="225">
        <v>950</v>
      </c>
      <c r="I15" s="226"/>
      <c r="J15" s="112">
        <v>500</v>
      </c>
      <c r="K15" s="268">
        <v>2090</v>
      </c>
    </row>
    <row r="16" spans="1:11" ht="12.75" customHeight="1">
      <c r="A16" s="8">
        <v>10</v>
      </c>
      <c r="B16" s="142">
        <v>520</v>
      </c>
      <c r="C16" s="93" t="s">
        <v>64</v>
      </c>
      <c r="D16" s="93" t="s">
        <v>40</v>
      </c>
      <c r="E16" s="231"/>
      <c r="F16" s="231"/>
      <c r="G16" s="229"/>
      <c r="H16" s="232">
        <v>910</v>
      </c>
      <c r="I16" s="226"/>
      <c r="J16" s="112">
        <v>570</v>
      </c>
      <c r="K16" s="268">
        <v>1480</v>
      </c>
    </row>
    <row r="17" spans="1:11" ht="12.75" customHeight="1">
      <c r="A17" s="8">
        <v>11</v>
      </c>
      <c r="B17" s="77">
        <v>508</v>
      </c>
      <c r="C17" s="77" t="s">
        <v>44</v>
      </c>
      <c r="D17" s="77" t="s">
        <v>72</v>
      </c>
      <c r="E17" s="225">
        <v>630</v>
      </c>
      <c r="F17" s="226"/>
      <c r="G17" s="226"/>
      <c r="H17" s="225">
        <v>520</v>
      </c>
      <c r="I17" s="226"/>
      <c r="J17" s="112">
        <v>300</v>
      </c>
      <c r="K17" s="268">
        <v>1450</v>
      </c>
    </row>
    <row r="18" spans="1:11" ht="12.75" customHeight="1">
      <c r="A18" s="8">
        <v>12</v>
      </c>
      <c r="B18" s="93">
        <v>577</v>
      </c>
      <c r="C18" s="93" t="s">
        <v>183</v>
      </c>
      <c r="D18" s="93" t="s">
        <v>184</v>
      </c>
      <c r="E18" s="231"/>
      <c r="F18" s="228"/>
      <c r="G18" s="226"/>
      <c r="H18" s="225">
        <v>550</v>
      </c>
      <c r="I18" s="226"/>
      <c r="J18" s="112">
        <v>440</v>
      </c>
      <c r="K18" s="268">
        <v>990</v>
      </c>
    </row>
    <row r="19" spans="1:11" ht="12.75" customHeight="1">
      <c r="A19" s="8">
        <v>13</v>
      </c>
      <c r="B19" s="17">
        <v>512</v>
      </c>
      <c r="C19" s="17" t="s">
        <v>165</v>
      </c>
      <c r="D19" s="17" t="s">
        <v>166</v>
      </c>
      <c r="E19" s="226"/>
      <c r="F19" s="112">
        <v>950</v>
      </c>
      <c r="G19" s="226"/>
      <c r="H19" s="229"/>
      <c r="I19" s="226"/>
      <c r="J19" s="226"/>
      <c r="K19" s="268">
        <v>950</v>
      </c>
    </row>
    <row r="20" spans="1:11" ht="12.75" customHeight="1">
      <c r="A20" s="8">
        <v>14</v>
      </c>
      <c r="B20" s="179">
        <v>638</v>
      </c>
      <c r="C20" s="179" t="s">
        <v>214</v>
      </c>
      <c r="D20" s="179" t="s">
        <v>215</v>
      </c>
      <c r="E20" s="226"/>
      <c r="F20" s="226"/>
      <c r="G20" s="230"/>
      <c r="H20" s="229"/>
      <c r="I20" s="225">
        <v>950</v>
      </c>
      <c r="J20" s="226"/>
      <c r="K20" s="268">
        <v>950</v>
      </c>
    </row>
    <row r="21" spans="1:26" ht="12.75" customHeight="1">
      <c r="A21" s="8">
        <v>15</v>
      </c>
      <c r="B21" s="45">
        <v>517</v>
      </c>
      <c r="C21" s="45" t="s">
        <v>119</v>
      </c>
      <c r="D21" s="45" t="s">
        <v>121</v>
      </c>
      <c r="E21" s="226"/>
      <c r="F21" s="112">
        <v>580</v>
      </c>
      <c r="G21" s="228"/>
      <c r="H21" s="229"/>
      <c r="I21" s="226"/>
      <c r="J21" s="112">
        <v>340</v>
      </c>
      <c r="K21" s="268">
        <v>920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 customHeight="1">
      <c r="A22" s="8">
        <v>16</v>
      </c>
      <c r="B22" s="93">
        <v>525</v>
      </c>
      <c r="C22" s="93" t="s">
        <v>67</v>
      </c>
      <c r="D22" s="93" t="s">
        <v>68</v>
      </c>
      <c r="E22" s="231"/>
      <c r="F22" s="228"/>
      <c r="G22" s="226"/>
      <c r="H22" s="225">
        <v>730</v>
      </c>
      <c r="I22" s="226"/>
      <c r="J22" s="226"/>
      <c r="K22" s="268">
        <v>730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>
      <c r="A23" s="8">
        <v>17</v>
      </c>
      <c r="B23" s="222">
        <v>510</v>
      </c>
      <c r="C23" s="222" t="s">
        <v>57</v>
      </c>
      <c r="D23" s="222" t="s">
        <v>58</v>
      </c>
      <c r="E23" s="225">
        <v>640</v>
      </c>
      <c r="F23" s="226"/>
      <c r="G23" s="226"/>
      <c r="H23" s="229"/>
      <c r="I23" s="226"/>
      <c r="J23" s="226"/>
      <c r="K23" s="268">
        <v>640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 customHeight="1">
      <c r="A24" s="8">
        <v>18</v>
      </c>
      <c r="B24" s="269">
        <v>514</v>
      </c>
      <c r="C24" s="45" t="s">
        <v>174</v>
      </c>
      <c r="D24" s="45" t="s">
        <v>175</v>
      </c>
      <c r="E24" s="226"/>
      <c r="F24" s="226"/>
      <c r="G24" s="227">
        <v>610</v>
      </c>
      <c r="H24" s="229"/>
      <c r="I24" s="226"/>
      <c r="J24" s="226"/>
      <c r="K24" s="268">
        <v>610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 customHeight="1">
      <c r="A25" s="8">
        <v>19</v>
      </c>
      <c r="B25" s="77">
        <v>625</v>
      </c>
      <c r="C25" s="77" t="s">
        <v>132</v>
      </c>
      <c r="D25" s="77" t="s">
        <v>133</v>
      </c>
      <c r="E25" s="225">
        <v>570</v>
      </c>
      <c r="F25" s="226"/>
      <c r="G25" s="230"/>
      <c r="H25" s="229"/>
      <c r="I25" s="226"/>
      <c r="J25" s="226"/>
      <c r="K25" s="268">
        <v>570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customHeight="1">
      <c r="A26" s="8">
        <v>20</v>
      </c>
      <c r="B26" s="142">
        <v>518</v>
      </c>
      <c r="C26" s="93" t="s">
        <v>62</v>
      </c>
      <c r="D26" s="93" t="s">
        <v>185</v>
      </c>
      <c r="E26" s="231"/>
      <c r="F26" s="228"/>
      <c r="G26" s="226"/>
      <c r="H26" s="225">
        <v>560</v>
      </c>
      <c r="I26" s="226"/>
      <c r="J26" s="226"/>
      <c r="K26" s="268">
        <v>560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customHeight="1">
      <c r="A27" s="8">
        <v>21</v>
      </c>
      <c r="B27" s="224">
        <v>516</v>
      </c>
      <c r="C27" s="45" t="s">
        <v>65</v>
      </c>
      <c r="D27" s="45" t="s">
        <v>66</v>
      </c>
      <c r="E27" s="225">
        <v>560</v>
      </c>
      <c r="F27" s="226"/>
      <c r="G27" s="230"/>
      <c r="H27" s="229"/>
      <c r="I27" s="226"/>
      <c r="J27" s="226"/>
      <c r="K27" s="268">
        <v>560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>
      <c r="A28" s="8">
        <v>22</v>
      </c>
      <c r="B28" s="173">
        <v>524</v>
      </c>
      <c r="C28" s="77" t="s">
        <v>51</v>
      </c>
      <c r="D28" s="77" t="s">
        <v>52</v>
      </c>
      <c r="E28" s="225">
        <v>550</v>
      </c>
      <c r="F28" s="226"/>
      <c r="G28" s="230"/>
      <c r="H28" s="229"/>
      <c r="I28" s="226"/>
      <c r="J28" s="226"/>
      <c r="K28" s="268">
        <v>550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>
      <c r="A29" s="8">
        <v>23</v>
      </c>
      <c r="B29" s="142">
        <v>528</v>
      </c>
      <c r="C29" s="93" t="s">
        <v>186</v>
      </c>
      <c r="D29" s="93" t="s">
        <v>187</v>
      </c>
      <c r="E29" s="229"/>
      <c r="F29" s="226"/>
      <c r="G29" s="226"/>
      <c r="H29" s="225">
        <v>540</v>
      </c>
      <c r="I29" s="226"/>
      <c r="J29" s="226"/>
      <c r="K29" s="268">
        <v>540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>
      <c r="A30" s="8">
        <v>24</v>
      </c>
      <c r="B30" s="77">
        <v>502</v>
      </c>
      <c r="C30" s="77" t="s">
        <v>64</v>
      </c>
      <c r="D30" s="77" t="s">
        <v>109</v>
      </c>
      <c r="E30" s="225">
        <v>540</v>
      </c>
      <c r="F30" s="226"/>
      <c r="G30" s="230"/>
      <c r="H30" s="229"/>
      <c r="I30" s="226"/>
      <c r="J30" s="226"/>
      <c r="K30" s="268">
        <v>540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>
      <c r="A31" s="8">
        <v>25</v>
      </c>
      <c r="B31" s="77">
        <v>500</v>
      </c>
      <c r="C31" s="77" t="s">
        <v>32</v>
      </c>
      <c r="D31" s="77" t="s">
        <v>107</v>
      </c>
      <c r="E31" s="227">
        <v>520</v>
      </c>
      <c r="F31" s="228"/>
      <c r="G31" s="230"/>
      <c r="H31" s="231"/>
      <c r="I31" s="228"/>
      <c r="J31" s="228"/>
      <c r="K31" s="268">
        <v>520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>
      <c r="A32" s="8">
        <v>26</v>
      </c>
      <c r="B32" s="247" t="s">
        <v>231</v>
      </c>
      <c r="C32" s="246" t="s">
        <v>62</v>
      </c>
      <c r="D32" s="246" t="s">
        <v>239</v>
      </c>
      <c r="E32" s="226"/>
      <c r="F32" s="125"/>
      <c r="G32" s="226"/>
      <c r="H32" s="226"/>
      <c r="I32" s="226"/>
      <c r="J32" s="112">
        <v>380</v>
      </c>
      <c r="K32" s="268">
        <v>380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>
      <c r="A33" s="8">
        <v>27</v>
      </c>
      <c r="B33" s="253" t="s">
        <v>229</v>
      </c>
      <c r="C33" s="246" t="s">
        <v>7</v>
      </c>
      <c r="D33" s="246" t="s">
        <v>240</v>
      </c>
      <c r="E33" s="226"/>
      <c r="F33" s="125"/>
      <c r="G33" s="226"/>
      <c r="H33" s="226"/>
      <c r="I33" s="226"/>
      <c r="J33" s="112">
        <v>360</v>
      </c>
      <c r="K33" s="268">
        <v>360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11" ht="18">
      <c r="B34" s="288" t="s">
        <v>101</v>
      </c>
      <c r="C34" s="288"/>
      <c r="K34" s="23"/>
    </row>
    <row r="35" spans="1:11" ht="12.75">
      <c r="A35" s="8">
        <v>1</v>
      </c>
      <c r="B35" s="77">
        <v>618</v>
      </c>
      <c r="C35" s="77" t="s">
        <v>7</v>
      </c>
      <c r="D35" s="77" t="s">
        <v>40</v>
      </c>
      <c r="E35" s="36">
        <v>690</v>
      </c>
      <c r="F35" s="112">
        <v>900</v>
      </c>
      <c r="G35" s="233">
        <v>850</v>
      </c>
      <c r="H35" s="233">
        <v>1140</v>
      </c>
      <c r="I35" s="233">
        <v>1150</v>
      </c>
      <c r="J35" s="243">
        <v>400</v>
      </c>
      <c r="K35" s="270">
        <v>4730</v>
      </c>
    </row>
    <row r="36" spans="1:11" ht="12.75">
      <c r="A36" s="8">
        <v>2</v>
      </c>
      <c r="B36" s="77">
        <v>606</v>
      </c>
      <c r="C36" s="77" t="s">
        <v>15</v>
      </c>
      <c r="D36" s="77" t="s">
        <v>47</v>
      </c>
      <c r="E36" s="36">
        <v>780</v>
      </c>
      <c r="F36" s="112">
        <v>760</v>
      </c>
      <c r="G36" s="233">
        <v>1060</v>
      </c>
      <c r="H36" s="233">
        <v>960</v>
      </c>
      <c r="I36" s="112">
        <v>890</v>
      </c>
      <c r="J36" s="243">
        <v>440</v>
      </c>
      <c r="K36" s="270">
        <v>4450</v>
      </c>
    </row>
    <row r="37" spans="1:11" ht="12.75">
      <c r="A37" s="8">
        <v>3</v>
      </c>
      <c r="B37" s="173">
        <v>616</v>
      </c>
      <c r="C37" s="17" t="s">
        <v>65</v>
      </c>
      <c r="D37" s="17" t="s">
        <v>66</v>
      </c>
      <c r="E37" s="36">
        <v>950</v>
      </c>
      <c r="F37" s="112">
        <v>1120</v>
      </c>
      <c r="G37" s="234"/>
      <c r="H37" s="233">
        <v>730</v>
      </c>
      <c r="I37" s="112">
        <v>920</v>
      </c>
      <c r="J37" s="112">
        <v>500</v>
      </c>
      <c r="K37" s="270">
        <v>4220</v>
      </c>
    </row>
    <row r="38" spans="1:11" ht="12.75">
      <c r="A38" s="8">
        <v>4</v>
      </c>
      <c r="B38" s="77">
        <v>602</v>
      </c>
      <c r="C38" s="77" t="s">
        <v>42</v>
      </c>
      <c r="D38" s="77" t="s">
        <v>43</v>
      </c>
      <c r="E38" s="36">
        <v>1200</v>
      </c>
      <c r="F38" s="112">
        <v>730</v>
      </c>
      <c r="G38" s="234"/>
      <c r="H38" s="233">
        <v>850</v>
      </c>
      <c r="I38" s="112">
        <v>760</v>
      </c>
      <c r="J38" s="112">
        <v>530</v>
      </c>
      <c r="K38" s="270">
        <v>4070</v>
      </c>
    </row>
    <row r="39" spans="1:11" ht="12.75">
      <c r="A39" s="8">
        <v>5</v>
      </c>
      <c r="B39" s="77">
        <v>605</v>
      </c>
      <c r="C39" s="222" t="s">
        <v>20</v>
      </c>
      <c r="D39" s="222" t="s">
        <v>21</v>
      </c>
      <c r="E39" s="36">
        <v>840</v>
      </c>
      <c r="F39" s="112">
        <v>590</v>
      </c>
      <c r="G39" s="233">
        <v>790</v>
      </c>
      <c r="H39" s="233">
        <v>670</v>
      </c>
      <c r="I39" s="112">
        <v>710</v>
      </c>
      <c r="J39" s="243">
        <v>320</v>
      </c>
      <c r="K39" s="270">
        <v>3600</v>
      </c>
    </row>
    <row r="40" spans="1:11" ht="12.75">
      <c r="A40" s="8">
        <v>6</v>
      </c>
      <c r="B40" s="173">
        <v>613</v>
      </c>
      <c r="C40" s="77" t="s">
        <v>117</v>
      </c>
      <c r="D40" s="77" t="s">
        <v>118</v>
      </c>
      <c r="E40" s="36">
        <v>960</v>
      </c>
      <c r="F40" s="112">
        <v>670</v>
      </c>
      <c r="G40" s="233">
        <v>770</v>
      </c>
      <c r="H40" s="235"/>
      <c r="I40" s="112">
        <v>790</v>
      </c>
      <c r="J40" s="112">
        <v>240</v>
      </c>
      <c r="K40" s="270">
        <v>3430</v>
      </c>
    </row>
    <row r="41" spans="1:11" ht="12.75">
      <c r="A41" s="8">
        <v>7</v>
      </c>
      <c r="B41" s="77">
        <v>604</v>
      </c>
      <c r="C41" s="77" t="s">
        <v>49</v>
      </c>
      <c r="D41" s="77" t="s">
        <v>50</v>
      </c>
      <c r="E41" s="36">
        <v>200</v>
      </c>
      <c r="F41" s="112">
        <v>600</v>
      </c>
      <c r="G41" s="233">
        <v>630</v>
      </c>
      <c r="H41" s="233">
        <v>600</v>
      </c>
      <c r="I41" s="234"/>
      <c r="J41" s="112">
        <v>460</v>
      </c>
      <c r="K41" s="270">
        <v>2490</v>
      </c>
    </row>
    <row r="42" spans="1:11" ht="12.75">
      <c r="A42" s="8">
        <v>8</v>
      </c>
      <c r="B42" s="173">
        <v>619</v>
      </c>
      <c r="C42" s="77" t="s">
        <v>122</v>
      </c>
      <c r="D42" s="77" t="s">
        <v>123</v>
      </c>
      <c r="E42" s="36">
        <v>700</v>
      </c>
      <c r="F42" s="112">
        <v>830</v>
      </c>
      <c r="G42" s="234"/>
      <c r="H42" s="233">
        <v>580</v>
      </c>
      <c r="I42" s="234"/>
      <c r="J42" s="112">
        <v>360</v>
      </c>
      <c r="K42" s="270">
        <v>2470</v>
      </c>
    </row>
    <row r="43" spans="1:11" ht="12.75">
      <c r="A43" s="8">
        <v>9</v>
      </c>
      <c r="B43" s="173">
        <v>620</v>
      </c>
      <c r="C43" s="77" t="s">
        <v>35</v>
      </c>
      <c r="D43" s="77" t="s">
        <v>36</v>
      </c>
      <c r="E43" s="36">
        <v>740</v>
      </c>
      <c r="F43" s="112">
        <v>910</v>
      </c>
      <c r="G43" s="234"/>
      <c r="H43" s="233">
        <v>690</v>
      </c>
      <c r="I43" s="234"/>
      <c r="J43" s="234"/>
      <c r="K43" s="270">
        <v>2340</v>
      </c>
    </row>
    <row r="44" spans="1:11" ht="12.75">
      <c r="A44" s="8">
        <v>10</v>
      </c>
      <c r="B44" s="173">
        <v>617</v>
      </c>
      <c r="C44" s="77" t="s">
        <v>119</v>
      </c>
      <c r="D44" s="77" t="s">
        <v>121</v>
      </c>
      <c r="E44" s="36">
        <v>750</v>
      </c>
      <c r="F44" s="112">
        <v>740</v>
      </c>
      <c r="G44" s="234"/>
      <c r="H44" s="235"/>
      <c r="I44" s="234"/>
      <c r="J44" s="112">
        <v>520</v>
      </c>
      <c r="K44" s="270">
        <v>2010</v>
      </c>
    </row>
    <row r="45" spans="1:11" ht="12.75">
      <c r="A45" s="8">
        <v>11</v>
      </c>
      <c r="B45" s="153">
        <v>631</v>
      </c>
      <c r="C45" s="152" t="s">
        <v>188</v>
      </c>
      <c r="D45" s="152" t="s">
        <v>216</v>
      </c>
      <c r="E45" s="148"/>
      <c r="F45" s="234"/>
      <c r="G45" s="234"/>
      <c r="H45" s="233">
        <v>870</v>
      </c>
      <c r="I45" s="112">
        <v>730</v>
      </c>
      <c r="J45" s="112">
        <v>300</v>
      </c>
      <c r="K45" s="270">
        <v>1900</v>
      </c>
    </row>
    <row r="46" spans="1:11" ht="12.75">
      <c r="A46" s="8">
        <v>12</v>
      </c>
      <c r="B46" s="153">
        <v>629</v>
      </c>
      <c r="C46" s="153" t="s">
        <v>191</v>
      </c>
      <c r="D46" s="153" t="s">
        <v>68</v>
      </c>
      <c r="E46" s="148"/>
      <c r="F46" s="234"/>
      <c r="G46" s="234"/>
      <c r="H46" s="233">
        <v>560</v>
      </c>
      <c r="I46" s="112">
        <v>580</v>
      </c>
      <c r="J46" s="112">
        <v>280</v>
      </c>
      <c r="K46" s="270">
        <v>1420</v>
      </c>
    </row>
    <row r="47" spans="1:11" ht="12.75">
      <c r="A47" s="8">
        <v>13</v>
      </c>
      <c r="B47" s="173">
        <v>623</v>
      </c>
      <c r="C47" s="173" t="s">
        <v>70</v>
      </c>
      <c r="D47" s="173" t="s">
        <v>71</v>
      </c>
      <c r="E47" s="36">
        <v>500</v>
      </c>
      <c r="F47" s="234"/>
      <c r="G47" s="234"/>
      <c r="H47" s="235"/>
      <c r="I47" s="112">
        <v>540</v>
      </c>
      <c r="J47" s="112">
        <v>220</v>
      </c>
      <c r="K47" s="270">
        <v>1260</v>
      </c>
    </row>
    <row r="48" spans="1:11" ht="12.75">
      <c r="A48" s="8">
        <v>14</v>
      </c>
      <c r="B48" s="173">
        <v>624</v>
      </c>
      <c r="C48" s="77" t="s">
        <v>51</v>
      </c>
      <c r="D48" s="77" t="s">
        <v>52</v>
      </c>
      <c r="E48" s="36">
        <v>520</v>
      </c>
      <c r="F48" s="234"/>
      <c r="G48" s="234"/>
      <c r="H48" s="235"/>
      <c r="I48" s="112">
        <v>530</v>
      </c>
      <c r="J48" s="234"/>
      <c r="K48" s="270">
        <v>1050</v>
      </c>
    </row>
    <row r="49" spans="1:11" ht="12.75">
      <c r="A49" s="8">
        <v>15</v>
      </c>
      <c r="B49" s="77">
        <v>607</v>
      </c>
      <c r="C49" s="77" t="s">
        <v>110</v>
      </c>
      <c r="D49" s="77" t="s">
        <v>111</v>
      </c>
      <c r="E49" s="36">
        <v>760</v>
      </c>
      <c r="F49" s="234"/>
      <c r="G49" s="234"/>
      <c r="H49" s="235"/>
      <c r="I49" s="234"/>
      <c r="J49" s="112">
        <v>200</v>
      </c>
      <c r="K49" s="270">
        <v>960</v>
      </c>
    </row>
    <row r="50" spans="1:11" ht="12.75">
      <c r="A50" s="8">
        <v>16</v>
      </c>
      <c r="B50" s="173">
        <v>601</v>
      </c>
      <c r="C50" s="77" t="s">
        <v>33</v>
      </c>
      <c r="D50" s="77" t="s">
        <v>34</v>
      </c>
      <c r="E50" s="36">
        <v>500</v>
      </c>
      <c r="F50" s="234"/>
      <c r="G50" s="234"/>
      <c r="H50" s="235"/>
      <c r="I50" s="234"/>
      <c r="J50" s="112">
        <v>380</v>
      </c>
      <c r="K50" s="270">
        <v>880</v>
      </c>
    </row>
    <row r="51" spans="1:11" ht="12.75">
      <c r="A51" s="8">
        <v>17</v>
      </c>
      <c r="B51" s="77">
        <v>612</v>
      </c>
      <c r="C51" s="77" t="s">
        <v>35</v>
      </c>
      <c r="D51" s="77" t="s">
        <v>116</v>
      </c>
      <c r="E51" s="36">
        <v>810</v>
      </c>
      <c r="F51" s="234"/>
      <c r="G51" s="234"/>
      <c r="H51" s="235"/>
      <c r="I51" s="234"/>
      <c r="J51" s="234"/>
      <c r="K51" s="270">
        <v>810</v>
      </c>
    </row>
    <row r="52" spans="1:11" ht="12.75">
      <c r="A52" s="8">
        <v>18</v>
      </c>
      <c r="B52" s="173">
        <v>603</v>
      </c>
      <c r="C52" s="77" t="s">
        <v>105</v>
      </c>
      <c r="D52" s="77" t="s">
        <v>106</v>
      </c>
      <c r="E52" s="36">
        <v>600</v>
      </c>
      <c r="F52" s="234"/>
      <c r="G52" s="234"/>
      <c r="H52" s="235"/>
      <c r="I52" s="234"/>
      <c r="J52" s="112">
        <v>200</v>
      </c>
      <c r="K52" s="270">
        <v>800</v>
      </c>
    </row>
    <row r="53" spans="1:11" ht="12.75">
      <c r="A53" s="8">
        <v>19</v>
      </c>
      <c r="B53" s="173">
        <v>608</v>
      </c>
      <c r="C53" s="77" t="s">
        <v>18</v>
      </c>
      <c r="D53" s="77" t="s">
        <v>19</v>
      </c>
      <c r="E53" s="36">
        <v>730</v>
      </c>
      <c r="F53" s="234"/>
      <c r="G53" s="234"/>
      <c r="H53" s="235"/>
      <c r="I53" s="234"/>
      <c r="J53" s="234"/>
      <c r="K53" s="270">
        <v>730</v>
      </c>
    </row>
    <row r="54" spans="1:11" ht="12.75">
      <c r="A54" s="8">
        <v>20</v>
      </c>
      <c r="B54" s="77">
        <v>626</v>
      </c>
      <c r="C54" s="77" t="s">
        <v>41</v>
      </c>
      <c r="D54" s="77" t="s">
        <v>69</v>
      </c>
      <c r="E54" s="36">
        <v>720</v>
      </c>
      <c r="F54" s="234"/>
      <c r="G54" s="234"/>
      <c r="H54" s="235"/>
      <c r="I54" s="234"/>
      <c r="J54" s="234"/>
      <c r="K54" s="270">
        <v>720</v>
      </c>
    </row>
    <row r="55" spans="1:11" ht="12.75">
      <c r="A55" s="8">
        <v>21</v>
      </c>
      <c r="B55" s="77">
        <v>615</v>
      </c>
      <c r="C55" s="77" t="s">
        <v>53</v>
      </c>
      <c r="D55" s="77" t="s">
        <v>54</v>
      </c>
      <c r="E55" s="36">
        <v>710</v>
      </c>
      <c r="F55" s="234"/>
      <c r="G55" s="234"/>
      <c r="H55" s="235"/>
      <c r="I55" s="234"/>
      <c r="J55" s="234"/>
      <c r="K55" s="270">
        <v>710</v>
      </c>
    </row>
    <row r="56" spans="1:11" ht="12.75">
      <c r="A56" s="8">
        <v>22</v>
      </c>
      <c r="B56" s="153">
        <v>630</v>
      </c>
      <c r="C56" s="153" t="s">
        <v>189</v>
      </c>
      <c r="D56" s="153" t="s">
        <v>190</v>
      </c>
      <c r="E56" s="148"/>
      <c r="F56" s="234"/>
      <c r="G56" s="234"/>
      <c r="H56" s="233">
        <v>710</v>
      </c>
      <c r="I56" s="234"/>
      <c r="J56" s="234"/>
      <c r="K56" s="270">
        <v>710</v>
      </c>
    </row>
    <row r="57" spans="1:11" ht="12.75">
      <c r="A57" s="8">
        <v>23</v>
      </c>
      <c r="B57" s="179">
        <v>640</v>
      </c>
      <c r="C57" s="179" t="s">
        <v>64</v>
      </c>
      <c r="D57" s="179" t="s">
        <v>223</v>
      </c>
      <c r="E57" s="87"/>
      <c r="F57" s="234"/>
      <c r="G57" s="234"/>
      <c r="H57" s="235"/>
      <c r="I57" s="112">
        <v>670</v>
      </c>
      <c r="J57" s="234"/>
      <c r="K57" s="270">
        <v>670</v>
      </c>
    </row>
    <row r="58" spans="1:11" ht="12.75">
      <c r="A58" s="8">
        <v>24</v>
      </c>
      <c r="B58" s="77">
        <v>622</v>
      </c>
      <c r="C58" s="77" t="s">
        <v>130</v>
      </c>
      <c r="D58" s="77" t="s">
        <v>131</v>
      </c>
      <c r="E58" s="36">
        <v>630</v>
      </c>
      <c r="F58" s="234"/>
      <c r="G58" s="234"/>
      <c r="H58" s="235"/>
      <c r="I58" s="234"/>
      <c r="J58" s="234"/>
      <c r="K58" s="270">
        <v>630</v>
      </c>
    </row>
    <row r="59" spans="1:11" ht="12.75">
      <c r="A59" s="8">
        <v>25</v>
      </c>
      <c r="B59" s="179">
        <v>639</v>
      </c>
      <c r="C59" s="179" t="s">
        <v>70</v>
      </c>
      <c r="D59" s="179" t="s">
        <v>222</v>
      </c>
      <c r="E59" s="87"/>
      <c r="F59" s="234"/>
      <c r="G59" s="234"/>
      <c r="H59" s="235"/>
      <c r="I59" s="112">
        <v>600</v>
      </c>
      <c r="J59" s="234"/>
      <c r="K59" s="270">
        <v>600</v>
      </c>
    </row>
    <row r="60" spans="1:11" ht="12.75">
      <c r="A60" s="8">
        <v>26</v>
      </c>
      <c r="B60" s="179">
        <v>634</v>
      </c>
      <c r="C60" s="179" t="s">
        <v>218</v>
      </c>
      <c r="D60" s="179" t="s">
        <v>219</v>
      </c>
      <c r="E60" s="87"/>
      <c r="F60" s="234"/>
      <c r="G60" s="234"/>
      <c r="H60" s="235"/>
      <c r="I60" s="112">
        <v>600</v>
      </c>
      <c r="J60" s="234"/>
      <c r="K60" s="270">
        <v>600</v>
      </c>
    </row>
    <row r="61" spans="1:11" ht="12.75">
      <c r="A61" s="8">
        <v>27</v>
      </c>
      <c r="B61" s="153">
        <v>628</v>
      </c>
      <c r="C61" s="153" t="s">
        <v>186</v>
      </c>
      <c r="D61" s="153" t="s">
        <v>187</v>
      </c>
      <c r="E61" s="148"/>
      <c r="F61" s="234"/>
      <c r="G61" s="234"/>
      <c r="H61" s="233">
        <v>590</v>
      </c>
      <c r="I61" s="234"/>
      <c r="J61" s="234"/>
      <c r="K61" s="270">
        <v>590</v>
      </c>
    </row>
    <row r="62" spans="1:11" ht="12.75">
      <c r="A62" s="8">
        <v>28</v>
      </c>
      <c r="B62" s="77">
        <v>614</v>
      </c>
      <c r="C62" s="77" t="s">
        <v>67</v>
      </c>
      <c r="D62" s="77" t="s">
        <v>68</v>
      </c>
      <c r="E62" s="36">
        <v>570</v>
      </c>
      <c r="F62" s="234"/>
      <c r="G62" s="234"/>
      <c r="H62" s="235"/>
      <c r="I62" s="234"/>
      <c r="J62" s="234"/>
      <c r="K62" s="270">
        <v>570</v>
      </c>
    </row>
    <row r="63" spans="1:11" ht="12.75">
      <c r="A63" s="8">
        <v>29</v>
      </c>
      <c r="B63" s="179">
        <v>633</v>
      </c>
      <c r="C63" s="179" t="s">
        <v>15</v>
      </c>
      <c r="D63" s="179" t="s">
        <v>217</v>
      </c>
      <c r="E63" s="87"/>
      <c r="F63" s="234"/>
      <c r="G63" s="234"/>
      <c r="H63" s="235"/>
      <c r="I63" s="112">
        <v>560</v>
      </c>
      <c r="J63" s="234"/>
      <c r="K63" s="270">
        <v>560</v>
      </c>
    </row>
    <row r="64" spans="1:11" ht="12.75">
      <c r="A64" s="8">
        <v>30</v>
      </c>
      <c r="B64" s="152">
        <v>627</v>
      </c>
      <c r="C64" s="153" t="s">
        <v>192</v>
      </c>
      <c r="D64" s="153" t="s">
        <v>193</v>
      </c>
      <c r="E64" s="148"/>
      <c r="F64" s="234"/>
      <c r="G64" s="234"/>
      <c r="H64" s="233">
        <v>550</v>
      </c>
      <c r="I64" s="234"/>
      <c r="J64" s="234"/>
      <c r="K64" s="270">
        <v>550</v>
      </c>
    </row>
    <row r="65" spans="1:11" ht="12.75">
      <c r="A65" s="8">
        <v>31</v>
      </c>
      <c r="B65" s="169">
        <v>632</v>
      </c>
      <c r="C65" s="169" t="s">
        <v>44</v>
      </c>
      <c r="D65" s="169" t="s">
        <v>72</v>
      </c>
      <c r="E65" s="148"/>
      <c r="F65" s="234"/>
      <c r="G65" s="234"/>
      <c r="H65" s="233">
        <v>530</v>
      </c>
      <c r="I65" s="234"/>
      <c r="J65" s="234"/>
      <c r="K65" s="270">
        <v>530</v>
      </c>
    </row>
    <row r="66" spans="1:11" ht="12.75">
      <c r="A66" s="8">
        <v>32</v>
      </c>
      <c r="B66" s="179">
        <v>635</v>
      </c>
      <c r="C66" s="179" t="s">
        <v>220</v>
      </c>
      <c r="D66" s="179" t="s">
        <v>221</v>
      </c>
      <c r="E66" s="87"/>
      <c r="F66" s="234"/>
      <c r="G66" s="234"/>
      <c r="H66" s="235"/>
      <c r="I66" s="112">
        <v>520</v>
      </c>
      <c r="J66" s="234"/>
      <c r="K66" s="270">
        <v>520</v>
      </c>
    </row>
    <row r="67" spans="1:11" ht="12.75">
      <c r="A67" s="8">
        <v>33</v>
      </c>
      <c r="B67" s="77">
        <v>610</v>
      </c>
      <c r="C67" s="17" t="s">
        <v>112</v>
      </c>
      <c r="D67" s="17" t="s">
        <v>113</v>
      </c>
      <c r="E67" s="36">
        <v>500</v>
      </c>
      <c r="F67" s="234"/>
      <c r="G67" s="234"/>
      <c r="H67" s="235"/>
      <c r="I67" s="234"/>
      <c r="J67" s="234"/>
      <c r="K67" s="270">
        <v>500</v>
      </c>
    </row>
    <row r="68" spans="1:11" ht="12.75">
      <c r="A68" s="8">
        <v>34</v>
      </c>
      <c r="B68" s="77">
        <v>611</v>
      </c>
      <c r="C68" s="77" t="s">
        <v>64</v>
      </c>
      <c r="D68" s="77" t="s">
        <v>114</v>
      </c>
      <c r="E68" s="36">
        <v>500</v>
      </c>
      <c r="F68" s="234"/>
      <c r="G68" s="234"/>
      <c r="H68" s="235"/>
      <c r="I68" s="234"/>
      <c r="J68" s="234"/>
      <c r="K68" s="270">
        <v>500</v>
      </c>
    </row>
    <row r="69" spans="1:11" ht="12.75">
      <c r="A69" s="8">
        <v>35</v>
      </c>
      <c r="B69" s="77">
        <v>600</v>
      </c>
      <c r="C69" s="77" t="s">
        <v>32</v>
      </c>
      <c r="D69" s="77" t="s">
        <v>107</v>
      </c>
      <c r="E69" s="36">
        <v>500</v>
      </c>
      <c r="F69" s="234"/>
      <c r="G69" s="234"/>
      <c r="H69" s="235"/>
      <c r="I69" s="234"/>
      <c r="J69" s="234"/>
      <c r="K69" s="270">
        <v>500</v>
      </c>
    </row>
    <row r="70" spans="1:11" ht="12.75">
      <c r="A70" s="8">
        <v>36</v>
      </c>
      <c r="B70" s="246">
        <v>643</v>
      </c>
      <c r="C70" s="246" t="s">
        <v>62</v>
      </c>
      <c r="D70" s="246" t="s">
        <v>239</v>
      </c>
      <c r="E70" s="87"/>
      <c r="F70" s="234"/>
      <c r="G70" s="234"/>
      <c r="H70" s="235"/>
      <c r="I70" s="234"/>
      <c r="J70" s="233">
        <v>420</v>
      </c>
      <c r="K70" s="270">
        <v>420</v>
      </c>
    </row>
    <row r="71" spans="1:11" ht="12.75">
      <c r="A71" s="8">
        <v>37</v>
      </c>
      <c r="B71" s="246">
        <v>636</v>
      </c>
      <c r="C71" s="246" t="s">
        <v>232</v>
      </c>
      <c r="D71" s="246" t="s">
        <v>233</v>
      </c>
      <c r="E71" s="87"/>
      <c r="F71" s="234"/>
      <c r="G71" s="234"/>
      <c r="H71" s="235"/>
      <c r="I71" s="234"/>
      <c r="J71" s="233">
        <v>340</v>
      </c>
      <c r="K71" s="270">
        <v>340</v>
      </c>
    </row>
    <row r="72" spans="1:11" ht="12.75">
      <c r="A72" s="8">
        <v>38</v>
      </c>
      <c r="B72" s="246">
        <v>641</v>
      </c>
      <c r="C72" s="246" t="s">
        <v>235</v>
      </c>
      <c r="D72" s="246" t="s">
        <v>236</v>
      </c>
      <c r="E72" s="87"/>
      <c r="F72" s="234"/>
      <c r="G72" s="234"/>
      <c r="H72" s="235"/>
      <c r="I72" s="234"/>
      <c r="J72" s="112">
        <v>260</v>
      </c>
      <c r="K72" s="270">
        <v>260</v>
      </c>
    </row>
    <row r="73" spans="1:11" ht="12.75">
      <c r="A73" s="8">
        <v>39</v>
      </c>
      <c r="B73" s="246">
        <v>642</v>
      </c>
      <c r="C73" s="246" t="s">
        <v>183</v>
      </c>
      <c r="D73" s="246" t="s">
        <v>237</v>
      </c>
      <c r="E73" s="87"/>
      <c r="F73" s="234"/>
      <c r="G73" s="234"/>
      <c r="H73" s="235"/>
      <c r="I73" s="234"/>
      <c r="J73" s="233">
        <v>200</v>
      </c>
      <c r="K73" s="270">
        <v>200</v>
      </c>
    </row>
    <row r="74" spans="1:11" ht="12.75">
      <c r="A74" s="8">
        <v>40</v>
      </c>
      <c r="B74" s="68">
        <v>621</v>
      </c>
      <c r="C74" s="68" t="s">
        <v>64</v>
      </c>
      <c r="D74" s="68" t="s">
        <v>129</v>
      </c>
      <c r="E74" s="233">
        <v>0</v>
      </c>
      <c r="F74" s="234"/>
      <c r="G74" s="234"/>
      <c r="H74" s="235"/>
      <c r="I74" s="234"/>
      <c r="J74" s="234"/>
      <c r="K74" s="270">
        <v>0</v>
      </c>
    </row>
    <row r="75" spans="1:11" ht="12.75">
      <c r="A75" s="8">
        <v>41</v>
      </c>
      <c r="B75" s="68">
        <v>609</v>
      </c>
      <c r="C75" s="68" t="s">
        <v>62</v>
      </c>
      <c r="D75" s="68" t="s">
        <v>63</v>
      </c>
      <c r="E75" s="233">
        <v>0</v>
      </c>
      <c r="F75" s="234"/>
      <c r="G75" s="234"/>
      <c r="H75" s="235"/>
      <c r="I75" s="234"/>
      <c r="J75" s="234"/>
      <c r="K75" s="270">
        <v>0</v>
      </c>
    </row>
    <row r="76" spans="2:11" ht="18">
      <c r="B76" s="289" t="s">
        <v>103</v>
      </c>
      <c r="C76" s="289"/>
      <c r="K76" s="23"/>
    </row>
    <row r="77" spans="1:11" ht="12.75">
      <c r="A77" s="8">
        <v>1</v>
      </c>
      <c r="B77" s="77">
        <v>703</v>
      </c>
      <c r="C77" s="77" t="s">
        <v>15</v>
      </c>
      <c r="D77" s="77" t="s">
        <v>16</v>
      </c>
      <c r="E77" s="237">
        <v>870</v>
      </c>
      <c r="F77" s="112">
        <v>810</v>
      </c>
      <c r="G77" s="238">
        <v>630</v>
      </c>
      <c r="H77" s="237">
        <v>1110</v>
      </c>
      <c r="I77" s="112">
        <v>910</v>
      </c>
      <c r="J77" s="243">
        <v>420</v>
      </c>
      <c r="K77" s="271">
        <v>4330</v>
      </c>
    </row>
    <row r="78" spans="1:11" ht="12.75">
      <c r="A78" s="8">
        <v>2</v>
      </c>
      <c r="B78" s="77">
        <v>705</v>
      </c>
      <c r="C78" s="77" t="s">
        <v>41</v>
      </c>
      <c r="D78" s="77" t="s">
        <v>5</v>
      </c>
      <c r="E78" s="237">
        <v>1090</v>
      </c>
      <c r="F78" s="112">
        <v>610</v>
      </c>
      <c r="G78" s="238">
        <v>820</v>
      </c>
      <c r="H78" s="237">
        <v>760</v>
      </c>
      <c r="I78" s="112">
        <v>750</v>
      </c>
      <c r="J78" s="240"/>
      <c r="K78" s="271">
        <v>4030</v>
      </c>
    </row>
    <row r="79" spans="1:11" ht="12.75">
      <c r="A79" s="8">
        <v>3</v>
      </c>
      <c r="B79" s="77">
        <v>702</v>
      </c>
      <c r="C79" s="77" t="s">
        <v>42</v>
      </c>
      <c r="D79" s="77" t="s">
        <v>43</v>
      </c>
      <c r="E79" s="237">
        <v>910</v>
      </c>
      <c r="F79" s="112">
        <v>800</v>
      </c>
      <c r="G79" s="239"/>
      <c r="H79" s="237">
        <v>860</v>
      </c>
      <c r="I79" s="112">
        <v>600</v>
      </c>
      <c r="J79" s="112">
        <v>500</v>
      </c>
      <c r="K79" s="271">
        <v>3670</v>
      </c>
    </row>
    <row r="80" spans="1:11" ht="12.75">
      <c r="A80" s="8">
        <v>4</v>
      </c>
      <c r="B80" s="173">
        <v>704</v>
      </c>
      <c r="C80" s="77" t="s">
        <v>49</v>
      </c>
      <c r="D80" s="77" t="s">
        <v>50</v>
      </c>
      <c r="E80" s="237">
        <v>800</v>
      </c>
      <c r="F80" s="112">
        <v>620</v>
      </c>
      <c r="G80" s="238">
        <v>750</v>
      </c>
      <c r="H80" s="237">
        <v>640</v>
      </c>
      <c r="I80" s="240"/>
      <c r="J80" s="112">
        <v>460</v>
      </c>
      <c r="K80" s="271">
        <v>3270</v>
      </c>
    </row>
    <row r="81" spans="1:11" ht="12.75">
      <c r="A81" s="8">
        <v>5</v>
      </c>
      <c r="B81" s="77">
        <v>719</v>
      </c>
      <c r="C81" s="77" t="s">
        <v>122</v>
      </c>
      <c r="D81" s="77" t="s">
        <v>123</v>
      </c>
      <c r="E81" s="41">
        <v>730</v>
      </c>
      <c r="F81" s="112">
        <v>840</v>
      </c>
      <c r="G81" s="239"/>
      <c r="H81" s="237">
        <v>630</v>
      </c>
      <c r="I81" s="240"/>
      <c r="J81" s="112">
        <v>340</v>
      </c>
      <c r="K81" s="271">
        <v>2540</v>
      </c>
    </row>
    <row r="82" spans="1:11" ht="12.75">
      <c r="A82" s="8">
        <v>6</v>
      </c>
      <c r="B82" s="173">
        <v>707</v>
      </c>
      <c r="C82" s="77" t="s">
        <v>8</v>
      </c>
      <c r="D82" s="77" t="s">
        <v>9</v>
      </c>
      <c r="E82" s="237">
        <v>810</v>
      </c>
      <c r="F82" s="112">
        <v>1030</v>
      </c>
      <c r="G82" s="239"/>
      <c r="H82" s="241"/>
      <c r="I82" s="240"/>
      <c r="J82" s="240"/>
      <c r="K82" s="271">
        <v>1840</v>
      </c>
    </row>
    <row r="83" spans="1:11" ht="12.75">
      <c r="A83" s="8">
        <v>7</v>
      </c>
      <c r="B83" s="153">
        <v>711</v>
      </c>
      <c r="C83" s="153" t="s">
        <v>7</v>
      </c>
      <c r="D83" s="153" t="s">
        <v>194</v>
      </c>
      <c r="E83" s="241"/>
      <c r="F83" s="240"/>
      <c r="G83" s="239"/>
      <c r="H83" s="237">
        <v>720</v>
      </c>
      <c r="I83" s="112">
        <v>630</v>
      </c>
      <c r="J83" s="112">
        <v>400</v>
      </c>
      <c r="K83" s="271">
        <v>1750</v>
      </c>
    </row>
    <row r="84" spans="1:11" ht="12.75">
      <c r="A84" s="8">
        <v>8</v>
      </c>
      <c r="B84" s="182">
        <v>714</v>
      </c>
      <c r="C84" s="179" t="s">
        <v>67</v>
      </c>
      <c r="D84" s="179" t="s">
        <v>68</v>
      </c>
      <c r="E84" s="82"/>
      <c r="F84" s="82"/>
      <c r="G84" s="82"/>
      <c r="H84" s="161"/>
      <c r="I84" s="112">
        <v>770</v>
      </c>
      <c r="J84" s="112">
        <v>320</v>
      </c>
      <c r="K84" s="271">
        <v>1090</v>
      </c>
    </row>
    <row r="85" spans="1:11" ht="12.75">
      <c r="A85" s="8">
        <v>9</v>
      </c>
      <c r="B85" s="17">
        <v>710</v>
      </c>
      <c r="C85" s="17" t="s">
        <v>180</v>
      </c>
      <c r="D85" s="17" t="s">
        <v>181</v>
      </c>
      <c r="E85" s="87"/>
      <c r="F85" s="87"/>
      <c r="G85" s="41">
        <v>1040</v>
      </c>
      <c r="H85" s="241"/>
      <c r="I85" s="240"/>
      <c r="J85" s="87"/>
      <c r="K85" s="271">
        <v>1040</v>
      </c>
    </row>
    <row r="86" spans="1:11" ht="12.75">
      <c r="A86" s="8">
        <v>10</v>
      </c>
      <c r="B86" s="182">
        <v>712</v>
      </c>
      <c r="C86" s="179" t="s">
        <v>35</v>
      </c>
      <c r="D86" s="179" t="s">
        <v>224</v>
      </c>
      <c r="E86" s="82"/>
      <c r="F86" s="82"/>
      <c r="G86" s="82"/>
      <c r="H86" s="161"/>
      <c r="I86" s="112">
        <v>1040</v>
      </c>
      <c r="J86" s="240"/>
      <c r="K86" s="271">
        <v>1040</v>
      </c>
    </row>
    <row r="87" spans="1:11" ht="12.75">
      <c r="A87" s="8">
        <v>11</v>
      </c>
      <c r="B87" s="17">
        <v>708</v>
      </c>
      <c r="C87" s="17" t="s">
        <v>176</v>
      </c>
      <c r="D87" s="17" t="s">
        <v>177</v>
      </c>
      <c r="E87" s="87"/>
      <c r="F87" s="87"/>
      <c r="G87" s="41">
        <v>860</v>
      </c>
      <c r="H87" s="148"/>
      <c r="I87" s="87"/>
      <c r="J87" s="87"/>
      <c r="K87" s="271">
        <v>860</v>
      </c>
    </row>
    <row r="88" spans="1:11" ht="12.75">
      <c r="A88" s="8">
        <v>12</v>
      </c>
      <c r="B88" s="77">
        <v>706</v>
      </c>
      <c r="C88" s="77" t="s">
        <v>127</v>
      </c>
      <c r="D88" s="77" t="s">
        <v>128</v>
      </c>
      <c r="E88" s="237">
        <v>750</v>
      </c>
      <c r="F88" s="240"/>
      <c r="G88" s="239"/>
      <c r="H88" s="241"/>
      <c r="I88" s="240"/>
      <c r="J88" s="161"/>
      <c r="K88" s="271">
        <v>750</v>
      </c>
    </row>
    <row r="89" spans="1:11" ht="12.75">
      <c r="A89" s="8">
        <v>13</v>
      </c>
      <c r="B89" s="77">
        <v>700</v>
      </c>
      <c r="C89" s="77" t="s">
        <v>53</v>
      </c>
      <c r="D89" s="77" t="s">
        <v>54</v>
      </c>
      <c r="E89" s="237">
        <v>740</v>
      </c>
      <c r="F89" s="240"/>
      <c r="G89" s="239"/>
      <c r="H89" s="148"/>
      <c r="I89" s="87"/>
      <c r="J89" s="161"/>
      <c r="K89" s="271">
        <v>740</v>
      </c>
    </row>
    <row r="90" spans="1:11" ht="12.75">
      <c r="A90" s="8">
        <v>14</v>
      </c>
      <c r="B90" s="17">
        <v>709</v>
      </c>
      <c r="C90" s="17" t="s">
        <v>178</v>
      </c>
      <c r="D90" s="17" t="s">
        <v>179</v>
      </c>
      <c r="E90" s="87"/>
      <c r="F90" s="87"/>
      <c r="G90" s="41">
        <v>610</v>
      </c>
      <c r="H90" s="161"/>
      <c r="I90" s="161"/>
      <c r="J90" s="161"/>
      <c r="K90" s="271">
        <v>610</v>
      </c>
    </row>
    <row r="91" spans="1:11" ht="12.75">
      <c r="A91" s="8">
        <v>15</v>
      </c>
      <c r="B91" s="179">
        <v>724</v>
      </c>
      <c r="C91" s="179" t="s">
        <v>51</v>
      </c>
      <c r="D91" s="179" t="s">
        <v>52</v>
      </c>
      <c r="E91" s="82"/>
      <c r="F91" s="82"/>
      <c r="G91" s="82"/>
      <c r="H91" s="161"/>
      <c r="I91" s="112">
        <v>610</v>
      </c>
      <c r="J91" s="161"/>
      <c r="K91" s="271">
        <v>610</v>
      </c>
    </row>
    <row r="92" spans="1:11" ht="12.75">
      <c r="A92" s="8">
        <v>16</v>
      </c>
      <c r="B92" s="77">
        <v>722</v>
      </c>
      <c r="C92" s="77" t="s">
        <v>130</v>
      </c>
      <c r="D92" s="77" t="s">
        <v>131</v>
      </c>
      <c r="E92" s="237">
        <v>580</v>
      </c>
      <c r="F92" s="240"/>
      <c r="G92" s="239"/>
      <c r="H92" s="161"/>
      <c r="I92" s="161"/>
      <c r="J92" s="161"/>
      <c r="K92" s="271">
        <v>580</v>
      </c>
    </row>
    <row r="93" spans="1:11" ht="12.75">
      <c r="A93" s="8">
        <v>17</v>
      </c>
      <c r="B93" s="77">
        <v>720</v>
      </c>
      <c r="C93" s="77" t="s">
        <v>35</v>
      </c>
      <c r="D93" s="77" t="s">
        <v>36</v>
      </c>
      <c r="E93" s="82"/>
      <c r="F93" s="82"/>
      <c r="G93" s="82"/>
      <c r="H93" s="82"/>
      <c r="I93" s="82"/>
      <c r="J93" s="112">
        <v>570</v>
      </c>
      <c r="K93" s="271">
        <v>570</v>
      </c>
    </row>
    <row r="94" spans="1:11" ht="12.75">
      <c r="A94" s="8">
        <v>18</v>
      </c>
      <c r="B94" s="246">
        <v>716</v>
      </c>
      <c r="C94" s="246" t="s">
        <v>51</v>
      </c>
      <c r="D94" s="246" t="s">
        <v>238</v>
      </c>
      <c r="E94" s="82"/>
      <c r="F94" s="82"/>
      <c r="G94" s="82"/>
      <c r="H94" s="82"/>
      <c r="I94" s="82"/>
      <c r="J94" s="112">
        <v>480</v>
      </c>
      <c r="K94" s="271">
        <v>480</v>
      </c>
    </row>
    <row r="95" spans="1:11" ht="12.75">
      <c r="A95" s="8">
        <v>19</v>
      </c>
      <c r="B95" s="246">
        <v>751</v>
      </c>
      <c r="C95" s="246" t="s">
        <v>232</v>
      </c>
      <c r="D95" s="246" t="s">
        <v>233</v>
      </c>
      <c r="E95" s="82"/>
      <c r="F95" s="82"/>
      <c r="G95" s="82"/>
      <c r="H95" s="82"/>
      <c r="I95" s="82"/>
      <c r="J95" s="6">
        <v>440</v>
      </c>
      <c r="K95" s="271">
        <v>440</v>
      </c>
    </row>
    <row r="96" spans="1:11" ht="12.75">
      <c r="A96" s="8">
        <v>20</v>
      </c>
      <c r="B96" s="246">
        <v>713</v>
      </c>
      <c r="C96" s="246" t="s">
        <v>44</v>
      </c>
      <c r="D96" s="246" t="s">
        <v>72</v>
      </c>
      <c r="E96" s="82"/>
      <c r="F96" s="82"/>
      <c r="G96" s="82"/>
      <c r="H96" s="82"/>
      <c r="I96" s="82"/>
      <c r="J96" s="6">
        <v>380</v>
      </c>
      <c r="K96" s="271">
        <v>380</v>
      </c>
    </row>
    <row r="97" spans="1:11" ht="12.75">
      <c r="A97" s="8">
        <v>21</v>
      </c>
      <c r="B97" s="246">
        <v>718</v>
      </c>
      <c r="C97" s="249" t="s">
        <v>110</v>
      </c>
      <c r="D97" s="249" t="s">
        <v>111</v>
      </c>
      <c r="E97" s="82"/>
      <c r="F97" s="82"/>
      <c r="G97" s="82"/>
      <c r="H97" s="82"/>
      <c r="I97" s="82"/>
      <c r="J97" s="6">
        <v>360</v>
      </c>
      <c r="K97" s="271">
        <v>360</v>
      </c>
    </row>
    <row r="98" spans="1:11" ht="12.75">
      <c r="A98" s="8">
        <v>22</v>
      </c>
      <c r="B98" s="246">
        <v>717</v>
      </c>
      <c r="C98" s="246" t="s">
        <v>241</v>
      </c>
      <c r="D98" s="246" t="s">
        <v>242</v>
      </c>
      <c r="E98" s="82"/>
      <c r="F98" s="82"/>
      <c r="G98" s="82"/>
      <c r="H98" s="82"/>
      <c r="I98" s="82"/>
      <c r="J98" s="112">
        <v>300</v>
      </c>
      <c r="K98" s="271">
        <v>300</v>
      </c>
    </row>
    <row r="99" spans="1:11" ht="12.75">
      <c r="A99" s="8">
        <v>23</v>
      </c>
      <c r="B99" s="77">
        <v>701</v>
      </c>
      <c r="C99" s="77" t="s">
        <v>33</v>
      </c>
      <c r="D99" s="77" t="s">
        <v>34</v>
      </c>
      <c r="E99" s="41">
        <v>100</v>
      </c>
      <c r="F99" s="87"/>
      <c r="G99" s="239"/>
      <c r="H99" s="161"/>
      <c r="I99" s="161"/>
      <c r="J99" s="161"/>
      <c r="K99" s="271">
        <v>100</v>
      </c>
    </row>
  </sheetData>
  <sheetProtection/>
  <mergeCells count="12">
    <mergeCell ref="B6:C6"/>
    <mergeCell ref="H5:H6"/>
    <mergeCell ref="J5:J6"/>
    <mergeCell ref="I5:I6"/>
    <mergeCell ref="N5:U5"/>
    <mergeCell ref="B34:C34"/>
    <mergeCell ref="B76:C76"/>
    <mergeCell ref="B1:K3"/>
    <mergeCell ref="E5:E6"/>
    <mergeCell ref="F5:F6"/>
    <mergeCell ref="G5:G6"/>
    <mergeCell ref="K5:K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421875" style="1" customWidth="1"/>
    <col min="8" max="8" width="7.140625" style="1" customWidth="1"/>
    <col min="9" max="9" width="7.421875" style="1" customWidth="1"/>
    <col min="10" max="10" width="7.140625" style="1" customWidth="1"/>
    <col min="11" max="11" width="10.7109375" style="2" customWidth="1"/>
    <col min="12" max="16384" width="9.140625" style="1" customWidth="1"/>
  </cols>
  <sheetData>
    <row r="1" spans="2:11" ht="12.75">
      <c r="B1" s="295" t="s">
        <v>82</v>
      </c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2.75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2:11" ht="46.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5" spans="5:12" ht="12.75" customHeight="1">
      <c r="E5" s="283" t="s">
        <v>1</v>
      </c>
      <c r="F5" s="297" t="s">
        <v>2</v>
      </c>
      <c r="G5" s="283" t="s">
        <v>3</v>
      </c>
      <c r="H5" s="283" t="s">
        <v>39</v>
      </c>
      <c r="I5" s="283" t="s">
        <v>13</v>
      </c>
      <c r="J5" s="283" t="s">
        <v>24</v>
      </c>
      <c r="K5" s="284" t="s">
        <v>4</v>
      </c>
      <c r="L5" s="294"/>
    </row>
    <row r="6" spans="2:12" ht="24.75" customHeight="1">
      <c r="B6" s="300" t="s">
        <v>100</v>
      </c>
      <c r="C6" s="300"/>
      <c r="E6" s="296"/>
      <c r="F6" s="298"/>
      <c r="G6" s="296"/>
      <c r="H6" s="299"/>
      <c r="I6" s="286"/>
      <c r="J6" s="286"/>
      <c r="K6" s="283"/>
      <c r="L6" s="294"/>
    </row>
    <row r="7" spans="1:11" ht="12.75">
      <c r="A7" s="9">
        <v>1</v>
      </c>
      <c r="B7" s="22">
        <v>100</v>
      </c>
      <c r="C7" s="17" t="s">
        <v>27</v>
      </c>
      <c r="D7" s="17" t="s">
        <v>28</v>
      </c>
      <c r="E7" s="18">
        <v>100</v>
      </c>
      <c r="F7" s="18">
        <v>100</v>
      </c>
      <c r="G7" s="19">
        <v>150</v>
      </c>
      <c r="H7" s="19">
        <v>600</v>
      </c>
      <c r="I7" s="8">
        <v>50</v>
      </c>
      <c r="J7" s="86"/>
      <c r="K7" s="6">
        <f>SUM(E7:J7)</f>
        <v>1000</v>
      </c>
    </row>
    <row r="8" spans="1:11" ht="12.75">
      <c r="A8" s="9">
        <v>2</v>
      </c>
      <c r="B8" s="45">
        <v>107</v>
      </c>
      <c r="C8" s="17" t="s">
        <v>25</v>
      </c>
      <c r="D8" s="17" t="s">
        <v>26</v>
      </c>
      <c r="E8" s="18">
        <v>100</v>
      </c>
      <c r="F8" s="18">
        <v>100</v>
      </c>
      <c r="G8" s="19">
        <v>160</v>
      </c>
      <c r="H8" s="18">
        <v>400</v>
      </c>
      <c r="I8" s="85"/>
      <c r="J8" s="8">
        <v>50</v>
      </c>
      <c r="K8" s="6">
        <f>SUM(E8:J8)</f>
        <v>810</v>
      </c>
    </row>
    <row r="9" spans="1:11" ht="12.75">
      <c r="A9" s="9">
        <v>3</v>
      </c>
      <c r="B9" s="45">
        <v>101</v>
      </c>
      <c r="C9" s="17" t="s">
        <v>60</v>
      </c>
      <c r="D9" s="17" t="s">
        <v>61</v>
      </c>
      <c r="E9" s="18">
        <v>100</v>
      </c>
      <c r="F9" s="18">
        <v>100</v>
      </c>
      <c r="G9" s="19">
        <v>140</v>
      </c>
      <c r="H9" s="18">
        <v>350</v>
      </c>
      <c r="I9" s="15"/>
      <c r="J9" s="15"/>
      <c r="K9" s="6">
        <f>SUM(E9:J9)</f>
        <v>690</v>
      </c>
    </row>
    <row r="10" spans="1:11" ht="12.75">
      <c r="A10" s="9">
        <v>4</v>
      </c>
      <c r="B10" s="37">
        <v>196</v>
      </c>
      <c r="C10" s="39" t="s">
        <v>45</v>
      </c>
      <c r="D10" s="39" t="s">
        <v>46</v>
      </c>
      <c r="E10" s="18">
        <v>100</v>
      </c>
      <c r="F10" s="18">
        <v>100</v>
      </c>
      <c r="G10" s="19">
        <v>130</v>
      </c>
      <c r="H10" s="19">
        <v>300</v>
      </c>
      <c r="I10" s="86"/>
      <c r="J10" s="86"/>
      <c r="K10" s="6">
        <f>SUM(E10:J10)</f>
        <v>630</v>
      </c>
    </row>
    <row r="11" spans="2:3" ht="18">
      <c r="B11" s="288" t="s">
        <v>12</v>
      </c>
      <c r="C11" s="288"/>
    </row>
    <row r="12" spans="1:11" ht="12.75">
      <c r="A12" s="9">
        <v>1</v>
      </c>
      <c r="B12" s="63">
        <v>202</v>
      </c>
      <c r="C12" s="62" t="s">
        <v>73</v>
      </c>
      <c r="D12" s="62" t="s">
        <v>74</v>
      </c>
      <c r="E12" s="18">
        <v>100</v>
      </c>
      <c r="F12" s="18">
        <v>100</v>
      </c>
      <c r="G12" s="19">
        <v>160</v>
      </c>
      <c r="H12" s="12">
        <v>600</v>
      </c>
      <c r="I12" s="12">
        <v>50</v>
      </c>
      <c r="J12" s="12">
        <v>50</v>
      </c>
      <c r="K12" s="6">
        <f>SUM(E12:J12)</f>
        <v>1060</v>
      </c>
    </row>
    <row r="13" spans="1:11" ht="12.75">
      <c r="A13" s="9">
        <v>2</v>
      </c>
      <c r="B13" s="63">
        <v>208</v>
      </c>
      <c r="C13" s="61" t="s">
        <v>18</v>
      </c>
      <c r="D13" s="61" t="s">
        <v>19</v>
      </c>
      <c r="E13" s="18">
        <v>100</v>
      </c>
      <c r="F13" s="18">
        <v>100</v>
      </c>
      <c r="G13" s="19">
        <v>150</v>
      </c>
      <c r="H13" s="12">
        <v>400</v>
      </c>
      <c r="I13" s="85"/>
      <c r="J13" s="86"/>
      <c r="K13" s="6">
        <f>SUM(E13:J13)</f>
        <v>750</v>
      </c>
    </row>
    <row r="14" spans="1:11" ht="12.75">
      <c r="A14" s="9">
        <v>3</v>
      </c>
      <c r="B14" s="63">
        <v>203</v>
      </c>
      <c r="C14" s="64" t="s">
        <v>75</v>
      </c>
      <c r="D14" s="64" t="s">
        <v>76</v>
      </c>
      <c r="E14" s="18">
        <v>100</v>
      </c>
      <c r="F14" s="18">
        <v>100</v>
      </c>
      <c r="G14" s="19">
        <v>140</v>
      </c>
      <c r="H14" s="12">
        <v>350</v>
      </c>
      <c r="I14" s="86"/>
      <c r="J14" s="86"/>
      <c r="K14" s="6">
        <f>SUM(E14:J14)</f>
        <v>690</v>
      </c>
    </row>
    <row r="15" spans="2:3" ht="18">
      <c r="B15" s="289" t="s">
        <v>11</v>
      </c>
      <c r="C15" s="289"/>
    </row>
    <row r="16" spans="1:11" ht="12.75">
      <c r="A16" s="9">
        <v>1</v>
      </c>
      <c r="B16" s="68">
        <v>301</v>
      </c>
      <c r="C16" s="69" t="s">
        <v>108</v>
      </c>
      <c r="D16" s="69" t="s">
        <v>5</v>
      </c>
      <c r="E16" s="18">
        <v>100</v>
      </c>
      <c r="F16" s="18">
        <v>100</v>
      </c>
      <c r="G16" s="19">
        <v>160</v>
      </c>
      <c r="H16" s="71">
        <v>700</v>
      </c>
      <c r="I16" s="51">
        <v>50</v>
      </c>
      <c r="J16" s="88"/>
      <c r="K16" s="6">
        <f aca="true" t="shared" si="0" ref="K16:K21">SUM(E16:J16)</f>
        <v>1110</v>
      </c>
    </row>
    <row r="17" spans="1:11" ht="12.75">
      <c r="A17" s="9">
        <v>2</v>
      </c>
      <c r="B17" s="70">
        <v>302</v>
      </c>
      <c r="C17" s="69" t="s">
        <v>124</v>
      </c>
      <c r="D17" s="69" t="s">
        <v>17</v>
      </c>
      <c r="E17" s="18">
        <v>100</v>
      </c>
      <c r="F17" s="18">
        <v>100</v>
      </c>
      <c r="G17" s="19">
        <v>150</v>
      </c>
      <c r="H17" s="71">
        <v>500</v>
      </c>
      <c r="I17" s="87"/>
      <c r="J17" s="88"/>
      <c r="K17" s="6">
        <f t="shared" si="0"/>
        <v>850</v>
      </c>
    </row>
    <row r="18" spans="1:11" ht="12.75">
      <c r="A18" s="9">
        <v>3</v>
      </c>
      <c r="B18" s="68">
        <v>300</v>
      </c>
      <c r="C18" s="67" t="s">
        <v>14</v>
      </c>
      <c r="D18" s="67" t="s">
        <v>6</v>
      </c>
      <c r="E18" s="18">
        <v>100</v>
      </c>
      <c r="F18" s="18">
        <v>100</v>
      </c>
      <c r="G18" s="19">
        <v>140</v>
      </c>
      <c r="H18" s="71">
        <v>450</v>
      </c>
      <c r="I18" s="87"/>
      <c r="J18" s="88"/>
      <c r="K18" s="6">
        <f t="shared" si="0"/>
        <v>790</v>
      </c>
    </row>
    <row r="19" spans="1:11" ht="12.75">
      <c r="A19" s="9">
        <v>4</v>
      </c>
      <c r="B19" s="69">
        <v>309</v>
      </c>
      <c r="C19" s="69" t="s">
        <v>33</v>
      </c>
      <c r="D19" s="69" t="s">
        <v>26</v>
      </c>
      <c r="E19" s="18">
        <v>100</v>
      </c>
      <c r="F19" s="18">
        <v>100</v>
      </c>
      <c r="G19" s="19">
        <v>130</v>
      </c>
      <c r="H19" s="71">
        <v>400</v>
      </c>
      <c r="I19" s="87"/>
      <c r="J19" s="88"/>
      <c r="K19" s="6">
        <f t="shared" si="0"/>
        <v>730</v>
      </c>
    </row>
    <row r="20" spans="1:11" ht="12.75">
      <c r="A20" s="9">
        <v>5</v>
      </c>
      <c r="B20" s="70">
        <v>318</v>
      </c>
      <c r="C20" s="69" t="s">
        <v>7</v>
      </c>
      <c r="D20" s="69" t="s">
        <v>40</v>
      </c>
      <c r="E20" s="18">
        <v>100</v>
      </c>
      <c r="F20" s="18">
        <v>100</v>
      </c>
      <c r="G20" s="19">
        <v>110</v>
      </c>
      <c r="H20" s="71">
        <v>300</v>
      </c>
      <c r="I20" s="87"/>
      <c r="J20" s="12">
        <v>50</v>
      </c>
      <c r="K20" s="6">
        <f t="shared" si="0"/>
        <v>660</v>
      </c>
    </row>
    <row r="21" spans="1:11" ht="12.75">
      <c r="A21" s="9">
        <v>6</v>
      </c>
      <c r="B21" s="69">
        <v>317</v>
      </c>
      <c r="C21" s="69" t="s">
        <v>119</v>
      </c>
      <c r="D21" s="69" t="s">
        <v>120</v>
      </c>
      <c r="E21" s="18">
        <v>100</v>
      </c>
      <c r="F21" s="18">
        <v>100</v>
      </c>
      <c r="G21" s="19">
        <v>120</v>
      </c>
      <c r="H21" s="71">
        <v>300</v>
      </c>
      <c r="I21" s="87"/>
      <c r="J21" s="86"/>
      <c r="K21" s="6">
        <f t="shared" si="0"/>
        <v>620</v>
      </c>
    </row>
    <row r="22" spans="1:11" ht="18">
      <c r="A22" s="3"/>
      <c r="B22" s="289" t="s">
        <v>102</v>
      </c>
      <c r="C22" s="289"/>
      <c r="D22" s="3"/>
      <c r="E22" s="3"/>
      <c r="F22" s="3"/>
      <c r="G22" s="3"/>
      <c r="H22" s="3"/>
      <c r="I22" s="3"/>
      <c r="J22" s="3"/>
      <c r="K22" s="4"/>
    </row>
    <row r="23" spans="1:11" ht="12.75">
      <c r="A23" s="9">
        <v>1</v>
      </c>
      <c r="B23" s="69">
        <v>402</v>
      </c>
      <c r="C23" s="69" t="s">
        <v>73</v>
      </c>
      <c r="D23" s="69" t="s">
        <v>74</v>
      </c>
      <c r="E23" s="18">
        <v>100</v>
      </c>
      <c r="F23" s="18">
        <v>100</v>
      </c>
      <c r="G23" s="18">
        <v>150</v>
      </c>
      <c r="H23" s="72">
        <v>700</v>
      </c>
      <c r="I23" s="15"/>
      <c r="J23" s="15"/>
      <c r="K23" s="6">
        <f>SUM(E23:J23)</f>
        <v>1050</v>
      </c>
    </row>
    <row r="24" spans="1:11" ht="12.75">
      <c r="A24" s="9">
        <v>2</v>
      </c>
      <c r="B24" s="70">
        <v>400</v>
      </c>
      <c r="C24" s="69" t="s">
        <v>7</v>
      </c>
      <c r="D24" s="69" t="s">
        <v>5</v>
      </c>
      <c r="E24" s="18">
        <v>100</v>
      </c>
      <c r="F24" s="18">
        <v>100</v>
      </c>
      <c r="G24" s="18">
        <v>130</v>
      </c>
      <c r="H24" s="72">
        <v>500</v>
      </c>
      <c r="I24" s="15"/>
      <c r="J24" s="15"/>
      <c r="K24" s="6">
        <f aca="true" t="shared" si="1" ref="K24:K29">SUM(E24:J24)</f>
        <v>830</v>
      </c>
    </row>
    <row r="25" spans="1:11" ht="12.75">
      <c r="A25" s="9">
        <v>3</v>
      </c>
      <c r="B25" s="70">
        <v>401</v>
      </c>
      <c r="C25" s="69" t="s">
        <v>125</v>
      </c>
      <c r="D25" s="69" t="s">
        <v>126</v>
      </c>
      <c r="E25" s="18">
        <v>100</v>
      </c>
      <c r="F25" s="18">
        <v>100</v>
      </c>
      <c r="G25" s="18">
        <v>160</v>
      </c>
      <c r="H25" s="72">
        <v>450</v>
      </c>
      <c r="I25" s="15"/>
      <c r="J25" s="15"/>
      <c r="K25" s="6">
        <f t="shared" si="1"/>
        <v>810</v>
      </c>
    </row>
    <row r="26" spans="1:11" ht="12.75">
      <c r="A26" s="9">
        <v>4</v>
      </c>
      <c r="B26" s="69">
        <v>411</v>
      </c>
      <c r="C26" s="69" t="s">
        <v>22</v>
      </c>
      <c r="D26" s="69" t="s">
        <v>23</v>
      </c>
      <c r="E26" s="18">
        <v>100</v>
      </c>
      <c r="F26" s="18">
        <v>100</v>
      </c>
      <c r="G26" s="18">
        <v>140</v>
      </c>
      <c r="H26" s="72">
        <v>400</v>
      </c>
      <c r="I26" s="15"/>
      <c r="J26" s="8">
        <v>50</v>
      </c>
      <c r="K26" s="6">
        <f t="shared" si="1"/>
        <v>790</v>
      </c>
    </row>
    <row r="27" spans="1:11" ht="12.75">
      <c r="A27" s="9">
        <v>5</v>
      </c>
      <c r="B27" s="69">
        <v>405</v>
      </c>
      <c r="C27" s="69" t="s">
        <v>115</v>
      </c>
      <c r="D27" s="69" t="s">
        <v>48</v>
      </c>
      <c r="E27" s="18">
        <v>100</v>
      </c>
      <c r="F27" s="18">
        <v>100</v>
      </c>
      <c r="G27" s="18">
        <v>120</v>
      </c>
      <c r="H27" s="72">
        <v>300</v>
      </c>
      <c r="I27" s="15"/>
      <c r="J27" s="15"/>
      <c r="K27" s="6">
        <f t="shared" si="1"/>
        <v>620</v>
      </c>
    </row>
    <row r="28" spans="1:11" ht="12.75">
      <c r="A28" s="9">
        <v>6</v>
      </c>
      <c r="B28" s="70">
        <v>403</v>
      </c>
      <c r="C28" s="73" t="s">
        <v>75</v>
      </c>
      <c r="D28" s="73" t="s">
        <v>76</v>
      </c>
      <c r="E28" s="18">
        <v>100</v>
      </c>
      <c r="F28" s="18">
        <v>100</v>
      </c>
      <c r="G28" s="18">
        <v>110</v>
      </c>
      <c r="H28" s="72">
        <v>300</v>
      </c>
      <c r="I28" s="15"/>
      <c r="J28" s="15"/>
      <c r="K28" s="6">
        <f t="shared" si="1"/>
        <v>610</v>
      </c>
    </row>
    <row r="29" spans="1:11" ht="12.75">
      <c r="A29" s="9">
        <v>7</v>
      </c>
      <c r="B29" s="69">
        <v>406</v>
      </c>
      <c r="C29" s="69" t="s">
        <v>37</v>
      </c>
      <c r="D29" s="69" t="s">
        <v>38</v>
      </c>
      <c r="E29" s="18">
        <v>100</v>
      </c>
      <c r="F29" s="18">
        <v>100</v>
      </c>
      <c r="G29" s="18">
        <v>100</v>
      </c>
      <c r="H29" s="74"/>
      <c r="I29" s="15"/>
      <c r="J29" s="15"/>
      <c r="K29" s="6">
        <f t="shared" si="1"/>
        <v>300</v>
      </c>
    </row>
    <row r="30" spans="1:11" ht="18">
      <c r="A30" s="13"/>
      <c r="B30" s="293" t="s">
        <v>104</v>
      </c>
      <c r="C30" s="293"/>
      <c r="D30" s="13" t="s">
        <v>10</v>
      </c>
      <c r="E30" s="13"/>
      <c r="F30" s="3"/>
      <c r="G30" s="3"/>
      <c r="H30" s="3"/>
      <c r="I30" s="3"/>
      <c r="J30" s="3"/>
      <c r="K30" s="4"/>
    </row>
    <row r="31" spans="1:11" ht="12.75">
      <c r="A31" s="9">
        <v>1</v>
      </c>
      <c r="B31" s="69">
        <v>501</v>
      </c>
      <c r="C31" s="69" t="s">
        <v>108</v>
      </c>
      <c r="D31" s="69" t="s">
        <v>5</v>
      </c>
      <c r="E31" s="18">
        <v>100</v>
      </c>
      <c r="F31" s="18">
        <v>100</v>
      </c>
      <c r="G31" s="18">
        <v>160</v>
      </c>
      <c r="H31" s="72">
        <v>800</v>
      </c>
      <c r="I31" s="20"/>
      <c r="J31" s="20"/>
      <c r="K31" s="6">
        <f>SUM(E31:J31)</f>
        <v>1160</v>
      </c>
    </row>
    <row r="32" spans="1:11" ht="12.75">
      <c r="A32" s="9">
        <v>2</v>
      </c>
      <c r="B32" s="69">
        <v>505</v>
      </c>
      <c r="C32" s="69" t="s">
        <v>41</v>
      </c>
      <c r="D32" s="69" t="s">
        <v>5</v>
      </c>
      <c r="E32" s="18">
        <v>100</v>
      </c>
      <c r="F32" s="18">
        <v>100</v>
      </c>
      <c r="G32" s="18">
        <v>110</v>
      </c>
      <c r="H32" s="72">
        <v>600</v>
      </c>
      <c r="I32" s="20"/>
      <c r="J32" s="20"/>
      <c r="K32" s="6">
        <f aca="true" t="shared" si="2" ref="K32:K45">SUM(E32:J32)</f>
        <v>910</v>
      </c>
    </row>
    <row r="33" spans="1:11" ht="12.75">
      <c r="A33" s="9">
        <v>3</v>
      </c>
      <c r="B33" s="73" t="s">
        <v>29</v>
      </c>
      <c r="C33" s="69" t="s">
        <v>22</v>
      </c>
      <c r="D33" s="69" t="s">
        <v>23</v>
      </c>
      <c r="E33" s="18">
        <v>100</v>
      </c>
      <c r="F33" s="18">
        <v>100</v>
      </c>
      <c r="G33" s="18">
        <v>120</v>
      </c>
      <c r="H33" s="72">
        <v>550</v>
      </c>
      <c r="I33" s="26"/>
      <c r="J33" s="26"/>
      <c r="K33" s="6">
        <f t="shared" si="2"/>
        <v>870</v>
      </c>
    </row>
    <row r="34" spans="1:11" ht="12.75">
      <c r="A34" s="9">
        <v>4</v>
      </c>
      <c r="B34" s="69">
        <v>503</v>
      </c>
      <c r="C34" s="75" t="s">
        <v>42</v>
      </c>
      <c r="D34" s="75" t="s">
        <v>55</v>
      </c>
      <c r="E34" s="18">
        <v>100</v>
      </c>
      <c r="F34" s="18">
        <v>100</v>
      </c>
      <c r="G34" s="18">
        <v>150</v>
      </c>
      <c r="H34" s="72">
        <v>500</v>
      </c>
      <c r="I34" s="20"/>
      <c r="J34" s="20"/>
      <c r="K34" s="6">
        <f t="shared" si="2"/>
        <v>850</v>
      </c>
    </row>
    <row r="35" spans="1:11" ht="12.75">
      <c r="A35" s="9">
        <v>5</v>
      </c>
      <c r="B35" s="69">
        <v>504</v>
      </c>
      <c r="C35" s="69" t="s">
        <v>56</v>
      </c>
      <c r="D35" s="69" t="s">
        <v>59</v>
      </c>
      <c r="E35" s="18">
        <v>100</v>
      </c>
      <c r="F35" s="18">
        <v>100</v>
      </c>
      <c r="G35" s="18">
        <v>130</v>
      </c>
      <c r="H35" s="72">
        <v>400</v>
      </c>
      <c r="I35" s="20"/>
      <c r="J35" s="20"/>
      <c r="K35" s="6">
        <f t="shared" si="2"/>
        <v>730</v>
      </c>
    </row>
    <row r="36" spans="1:11" ht="12.75">
      <c r="A36" s="9">
        <v>6</v>
      </c>
      <c r="B36" s="69">
        <v>509</v>
      </c>
      <c r="C36" s="69" t="s">
        <v>33</v>
      </c>
      <c r="D36" s="69" t="s">
        <v>26</v>
      </c>
      <c r="E36" s="18">
        <v>100</v>
      </c>
      <c r="F36" s="18">
        <v>100</v>
      </c>
      <c r="G36" s="18">
        <v>100</v>
      </c>
      <c r="H36" s="72">
        <v>400</v>
      </c>
      <c r="I36" s="20"/>
      <c r="J36" s="20"/>
      <c r="K36" s="6">
        <f t="shared" si="2"/>
        <v>700</v>
      </c>
    </row>
    <row r="37" spans="1:11" ht="12.75">
      <c r="A37" s="9">
        <v>7</v>
      </c>
      <c r="B37" s="69">
        <v>506</v>
      </c>
      <c r="C37" s="69" t="s">
        <v>37</v>
      </c>
      <c r="D37" s="69" t="s">
        <v>38</v>
      </c>
      <c r="E37" s="18">
        <v>100</v>
      </c>
      <c r="F37" s="18">
        <v>100</v>
      </c>
      <c r="G37" s="18">
        <v>80</v>
      </c>
      <c r="H37" s="72">
        <v>400</v>
      </c>
      <c r="I37" s="20"/>
      <c r="J37" s="20"/>
      <c r="K37" s="6">
        <f t="shared" si="2"/>
        <v>680</v>
      </c>
    </row>
    <row r="38" spans="1:11" ht="12.75">
      <c r="A38" s="9">
        <v>8</v>
      </c>
      <c r="B38" s="69">
        <v>507</v>
      </c>
      <c r="C38" s="69" t="s">
        <v>30</v>
      </c>
      <c r="D38" s="69" t="s">
        <v>31</v>
      </c>
      <c r="E38" s="18">
        <v>100</v>
      </c>
      <c r="F38" s="18">
        <v>100</v>
      </c>
      <c r="G38" s="18">
        <v>140</v>
      </c>
      <c r="H38" s="72">
        <v>300</v>
      </c>
      <c r="I38" s="20"/>
      <c r="J38" s="20"/>
      <c r="K38" s="6">
        <f t="shared" si="2"/>
        <v>640</v>
      </c>
    </row>
    <row r="39" spans="1:11" ht="12.75">
      <c r="A39" s="9">
        <v>9</v>
      </c>
      <c r="B39" s="73">
        <v>510</v>
      </c>
      <c r="C39" s="73" t="s">
        <v>57</v>
      </c>
      <c r="D39" s="73" t="s">
        <v>58</v>
      </c>
      <c r="E39" s="18">
        <v>100</v>
      </c>
      <c r="F39" s="18">
        <v>100</v>
      </c>
      <c r="G39" s="18">
        <v>90</v>
      </c>
      <c r="H39" s="72">
        <v>300</v>
      </c>
      <c r="I39" s="20"/>
      <c r="J39" s="18">
        <v>50</v>
      </c>
      <c r="K39" s="6">
        <f t="shared" si="2"/>
        <v>640</v>
      </c>
    </row>
    <row r="40" spans="1:11" ht="12.75">
      <c r="A40" s="9">
        <v>10</v>
      </c>
      <c r="B40" s="70">
        <v>508</v>
      </c>
      <c r="C40" s="69" t="s">
        <v>44</v>
      </c>
      <c r="D40" s="69" t="s">
        <v>72</v>
      </c>
      <c r="E40" s="18">
        <v>100</v>
      </c>
      <c r="F40" s="18">
        <v>100</v>
      </c>
      <c r="G40" s="18">
        <v>30</v>
      </c>
      <c r="H40" s="72">
        <v>400</v>
      </c>
      <c r="I40" s="20"/>
      <c r="J40" s="20"/>
      <c r="K40" s="6">
        <f t="shared" si="2"/>
        <v>630</v>
      </c>
    </row>
    <row r="41" spans="1:11" ht="12.75">
      <c r="A41" s="9">
        <v>11</v>
      </c>
      <c r="B41" s="70">
        <v>625</v>
      </c>
      <c r="C41" s="69" t="s">
        <v>132</v>
      </c>
      <c r="D41" s="69" t="s">
        <v>133</v>
      </c>
      <c r="E41" s="18">
        <v>100</v>
      </c>
      <c r="F41" s="18">
        <v>100</v>
      </c>
      <c r="G41" s="18">
        <v>70</v>
      </c>
      <c r="H41" s="72">
        <v>300</v>
      </c>
      <c r="I41" s="20"/>
      <c r="J41" s="20"/>
      <c r="K41" s="6">
        <f t="shared" si="2"/>
        <v>570</v>
      </c>
    </row>
    <row r="42" spans="1:11" ht="12.75">
      <c r="A42" s="9">
        <v>12</v>
      </c>
      <c r="B42" s="73" t="s">
        <v>99</v>
      </c>
      <c r="C42" s="37" t="s">
        <v>65</v>
      </c>
      <c r="D42" s="37" t="s">
        <v>66</v>
      </c>
      <c r="E42" s="18">
        <v>100</v>
      </c>
      <c r="F42" s="18">
        <v>100</v>
      </c>
      <c r="G42" s="18">
        <v>60</v>
      </c>
      <c r="H42" s="72">
        <v>300</v>
      </c>
      <c r="I42" s="20"/>
      <c r="J42" s="20"/>
      <c r="K42" s="6">
        <f t="shared" si="2"/>
        <v>560</v>
      </c>
    </row>
    <row r="43" spans="1:11" ht="12.75">
      <c r="A43" s="9">
        <v>13</v>
      </c>
      <c r="B43" s="69">
        <v>524</v>
      </c>
      <c r="C43" s="70" t="s">
        <v>51</v>
      </c>
      <c r="D43" s="70" t="s">
        <v>52</v>
      </c>
      <c r="E43" s="18">
        <v>100</v>
      </c>
      <c r="F43" s="18">
        <v>100</v>
      </c>
      <c r="G43" s="18">
        <v>50</v>
      </c>
      <c r="H43" s="72">
        <v>300</v>
      </c>
      <c r="I43" s="20"/>
      <c r="J43" s="20"/>
      <c r="K43" s="6">
        <f t="shared" si="2"/>
        <v>550</v>
      </c>
    </row>
    <row r="44" spans="1:11" ht="12.75">
      <c r="A44" s="9">
        <v>14</v>
      </c>
      <c r="B44" s="69">
        <v>502</v>
      </c>
      <c r="C44" s="69" t="s">
        <v>64</v>
      </c>
      <c r="D44" s="69" t="s">
        <v>109</v>
      </c>
      <c r="E44" s="18">
        <v>100</v>
      </c>
      <c r="F44" s="18">
        <v>100</v>
      </c>
      <c r="G44" s="25">
        <v>40</v>
      </c>
      <c r="H44" s="72">
        <v>300</v>
      </c>
      <c r="I44" s="20"/>
      <c r="J44" s="20"/>
      <c r="K44" s="6">
        <f t="shared" si="2"/>
        <v>540</v>
      </c>
    </row>
    <row r="45" spans="1:11" ht="12.75" customHeight="1">
      <c r="A45" s="9">
        <v>15</v>
      </c>
      <c r="B45" s="69">
        <v>500</v>
      </c>
      <c r="C45" s="69" t="s">
        <v>32</v>
      </c>
      <c r="D45" s="69" t="s">
        <v>107</v>
      </c>
      <c r="E45" s="18">
        <v>100</v>
      </c>
      <c r="F45" s="18">
        <v>100</v>
      </c>
      <c r="G45" s="18">
        <v>20</v>
      </c>
      <c r="H45" s="72">
        <v>300</v>
      </c>
      <c r="I45" s="20"/>
      <c r="J45" s="20"/>
      <c r="K45" s="6">
        <f t="shared" si="2"/>
        <v>520</v>
      </c>
    </row>
    <row r="46" spans="1:11" ht="18">
      <c r="A46" s="13"/>
      <c r="B46" s="291" t="s">
        <v>101</v>
      </c>
      <c r="C46" s="291"/>
      <c r="D46" s="13" t="s">
        <v>10</v>
      </c>
      <c r="E46" s="14"/>
      <c r="F46" s="11"/>
      <c r="G46" s="11"/>
      <c r="H46" s="11"/>
      <c r="I46" s="11"/>
      <c r="J46" s="11"/>
      <c r="K46" s="10"/>
    </row>
    <row r="47" spans="1:11" ht="12.75">
      <c r="A47" s="9">
        <v>1</v>
      </c>
      <c r="B47" s="69">
        <v>602</v>
      </c>
      <c r="C47" s="69" t="s">
        <v>42</v>
      </c>
      <c r="D47" s="69" t="s">
        <v>43</v>
      </c>
      <c r="E47" s="18">
        <v>100</v>
      </c>
      <c r="F47" s="18">
        <v>100</v>
      </c>
      <c r="G47" s="18">
        <v>100</v>
      </c>
      <c r="H47" s="72">
        <v>900</v>
      </c>
      <c r="I47" s="15"/>
      <c r="J47" s="15"/>
      <c r="K47" s="6">
        <f>SUM(E47:J47)</f>
        <v>1200</v>
      </c>
    </row>
    <row r="48" spans="1:11" ht="12.75">
      <c r="A48" s="9">
        <v>2</v>
      </c>
      <c r="B48" s="69">
        <v>613</v>
      </c>
      <c r="C48" s="69" t="s">
        <v>117</v>
      </c>
      <c r="D48" s="69" t="s">
        <v>118</v>
      </c>
      <c r="E48" s="18">
        <v>100</v>
      </c>
      <c r="F48" s="18">
        <v>100</v>
      </c>
      <c r="G48" s="18">
        <v>110</v>
      </c>
      <c r="H48" s="72">
        <v>650</v>
      </c>
      <c r="I48" s="15"/>
      <c r="J48" s="15"/>
      <c r="K48" s="6">
        <f aca="true" t="shared" si="3" ref="K48:K70">SUM(E48:J48)</f>
        <v>960</v>
      </c>
    </row>
    <row r="49" spans="1:11" ht="12.75">
      <c r="A49" s="9">
        <v>3</v>
      </c>
      <c r="B49" s="70">
        <v>616</v>
      </c>
      <c r="C49" s="37" t="s">
        <v>65</v>
      </c>
      <c r="D49" s="37" t="s">
        <v>66</v>
      </c>
      <c r="E49" s="18">
        <v>100</v>
      </c>
      <c r="F49" s="18">
        <v>100</v>
      </c>
      <c r="G49" s="18">
        <v>50</v>
      </c>
      <c r="H49" s="72">
        <v>700</v>
      </c>
      <c r="I49" s="15"/>
      <c r="J49" s="15"/>
      <c r="K49" s="6">
        <f t="shared" si="3"/>
        <v>950</v>
      </c>
    </row>
    <row r="50" spans="1:11" ht="12.75">
      <c r="A50" s="9">
        <v>4</v>
      </c>
      <c r="B50" s="69">
        <v>605</v>
      </c>
      <c r="C50" s="76" t="s">
        <v>20</v>
      </c>
      <c r="D50" s="76" t="s">
        <v>21</v>
      </c>
      <c r="E50" s="18">
        <v>100</v>
      </c>
      <c r="F50" s="18">
        <v>100</v>
      </c>
      <c r="G50" s="18">
        <v>140</v>
      </c>
      <c r="H50" s="72">
        <v>500</v>
      </c>
      <c r="I50" s="15"/>
      <c r="J50" s="15"/>
      <c r="K50" s="6">
        <f t="shared" si="3"/>
        <v>840</v>
      </c>
    </row>
    <row r="51" spans="1:11" ht="12.75">
      <c r="A51" s="9">
        <v>5</v>
      </c>
      <c r="B51" s="69">
        <v>612</v>
      </c>
      <c r="C51" s="69" t="s">
        <v>35</v>
      </c>
      <c r="D51" s="69" t="s">
        <v>116</v>
      </c>
      <c r="E51" s="18">
        <v>100</v>
      </c>
      <c r="F51" s="18">
        <v>100</v>
      </c>
      <c r="G51" s="18">
        <v>10</v>
      </c>
      <c r="H51" s="72">
        <v>600</v>
      </c>
      <c r="I51" s="15"/>
      <c r="J51" s="15"/>
      <c r="K51" s="6">
        <f t="shared" si="3"/>
        <v>810</v>
      </c>
    </row>
    <row r="52" spans="1:11" ht="12.75">
      <c r="A52" s="9">
        <v>6</v>
      </c>
      <c r="B52" s="70">
        <v>606</v>
      </c>
      <c r="C52" s="75" t="s">
        <v>15</v>
      </c>
      <c r="D52" s="75" t="s">
        <v>47</v>
      </c>
      <c r="E52" s="18">
        <v>100</v>
      </c>
      <c r="F52" s="18">
        <v>100</v>
      </c>
      <c r="G52" s="18">
        <v>80</v>
      </c>
      <c r="H52" s="72">
        <v>500</v>
      </c>
      <c r="I52" s="15"/>
      <c r="J52" s="15"/>
      <c r="K52" s="6">
        <f t="shared" si="3"/>
        <v>780</v>
      </c>
    </row>
    <row r="53" spans="1:11" ht="12.75">
      <c r="A53" s="9">
        <v>7</v>
      </c>
      <c r="B53" s="69">
        <v>607</v>
      </c>
      <c r="C53" s="75" t="s">
        <v>110</v>
      </c>
      <c r="D53" s="75" t="s">
        <v>111</v>
      </c>
      <c r="E53" s="18">
        <v>100</v>
      </c>
      <c r="F53" s="18">
        <v>100</v>
      </c>
      <c r="G53" s="18">
        <v>160</v>
      </c>
      <c r="H53" s="72">
        <v>400</v>
      </c>
      <c r="I53" s="15"/>
      <c r="J53" s="15"/>
      <c r="K53" s="6">
        <f t="shared" si="3"/>
        <v>760</v>
      </c>
    </row>
    <row r="54" spans="1:11" ht="12.75">
      <c r="A54" s="9">
        <v>8</v>
      </c>
      <c r="B54" s="70">
        <v>617</v>
      </c>
      <c r="C54" s="69" t="s">
        <v>119</v>
      </c>
      <c r="D54" s="69" t="s">
        <v>121</v>
      </c>
      <c r="E54" s="18">
        <v>100</v>
      </c>
      <c r="F54" s="18">
        <v>100</v>
      </c>
      <c r="G54" s="18">
        <v>150</v>
      </c>
      <c r="H54" s="72">
        <v>400</v>
      </c>
      <c r="I54" s="15"/>
      <c r="J54" s="15"/>
      <c r="K54" s="6">
        <f t="shared" si="3"/>
        <v>750</v>
      </c>
    </row>
    <row r="55" spans="1:11" ht="12.75">
      <c r="A55" s="9">
        <v>9</v>
      </c>
      <c r="B55" s="70">
        <v>620</v>
      </c>
      <c r="C55" s="69" t="s">
        <v>35</v>
      </c>
      <c r="D55" s="69" t="s">
        <v>36</v>
      </c>
      <c r="E55" s="18">
        <v>100</v>
      </c>
      <c r="F55" s="18">
        <v>100</v>
      </c>
      <c r="G55" s="18">
        <v>40</v>
      </c>
      <c r="H55" s="72">
        <v>500</v>
      </c>
      <c r="I55" s="15"/>
      <c r="J55" s="15"/>
      <c r="K55" s="6">
        <f t="shared" si="3"/>
        <v>740</v>
      </c>
    </row>
    <row r="56" spans="1:11" ht="12.75">
      <c r="A56" s="9">
        <v>10</v>
      </c>
      <c r="B56" s="70">
        <v>608</v>
      </c>
      <c r="C56" s="77" t="s">
        <v>18</v>
      </c>
      <c r="D56" s="77" t="s">
        <v>19</v>
      </c>
      <c r="E56" s="18">
        <v>100</v>
      </c>
      <c r="F56" s="18">
        <v>100</v>
      </c>
      <c r="G56" s="18">
        <v>130</v>
      </c>
      <c r="H56" s="72">
        <v>400</v>
      </c>
      <c r="I56" s="15"/>
      <c r="J56" s="15"/>
      <c r="K56" s="6">
        <f t="shared" si="3"/>
        <v>730</v>
      </c>
    </row>
    <row r="57" spans="1:11" ht="12.75">
      <c r="A57" s="9">
        <v>11</v>
      </c>
      <c r="B57" s="69">
        <v>626</v>
      </c>
      <c r="C57" s="70" t="s">
        <v>41</v>
      </c>
      <c r="D57" s="70" t="s">
        <v>69</v>
      </c>
      <c r="E57" s="18">
        <v>100</v>
      </c>
      <c r="F57" s="18">
        <v>100</v>
      </c>
      <c r="G57" s="18">
        <v>120</v>
      </c>
      <c r="H57" s="72">
        <v>400</v>
      </c>
      <c r="I57" s="15"/>
      <c r="J57" s="15"/>
      <c r="K57" s="6">
        <f t="shared" si="3"/>
        <v>720</v>
      </c>
    </row>
    <row r="58" spans="1:11" ht="12.75">
      <c r="A58" s="9">
        <v>12</v>
      </c>
      <c r="B58" s="69">
        <v>615</v>
      </c>
      <c r="C58" s="69" t="s">
        <v>53</v>
      </c>
      <c r="D58" s="69" t="s">
        <v>54</v>
      </c>
      <c r="E58" s="18">
        <v>100</v>
      </c>
      <c r="F58" s="18">
        <v>100</v>
      </c>
      <c r="G58" s="18">
        <v>60</v>
      </c>
      <c r="H58" s="72">
        <v>400</v>
      </c>
      <c r="I58" s="15"/>
      <c r="J58" s="8">
        <v>50</v>
      </c>
      <c r="K58" s="6">
        <f>SUM(E58:J58)</f>
        <v>710</v>
      </c>
    </row>
    <row r="59" spans="1:11" ht="12.75">
      <c r="A59" s="9">
        <v>13</v>
      </c>
      <c r="B59" s="70">
        <v>619</v>
      </c>
      <c r="C59" s="70" t="s">
        <v>122</v>
      </c>
      <c r="D59" s="70" t="s">
        <v>123</v>
      </c>
      <c r="E59" s="18">
        <v>100</v>
      </c>
      <c r="F59" s="18">
        <v>100</v>
      </c>
      <c r="G59" s="18">
        <v>0</v>
      </c>
      <c r="H59" s="18">
        <v>500</v>
      </c>
      <c r="I59" s="15"/>
      <c r="J59" s="15"/>
      <c r="K59" s="6">
        <f t="shared" si="3"/>
        <v>700</v>
      </c>
    </row>
    <row r="60" spans="1:11" ht="12.75">
      <c r="A60" s="9">
        <v>14</v>
      </c>
      <c r="B60" s="70">
        <v>618</v>
      </c>
      <c r="C60" s="69" t="s">
        <v>7</v>
      </c>
      <c r="D60" s="69" t="s">
        <v>40</v>
      </c>
      <c r="E60" s="18">
        <v>100</v>
      </c>
      <c r="F60" s="18">
        <v>100</v>
      </c>
      <c r="G60" s="18">
        <v>90</v>
      </c>
      <c r="H60" s="72">
        <v>400</v>
      </c>
      <c r="I60" s="15"/>
      <c r="J60" s="15"/>
      <c r="K60" s="6">
        <f t="shared" si="3"/>
        <v>690</v>
      </c>
    </row>
    <row r="61" spans="1:11" ht="12.75">
      <c r="A61" s="9">
        <v>15</v>
      </c>
      <c r="B61" s="69">
        <v>622</v>
      </c>
      <c r="C61" s="69" t="s">
        <v>130</v>
      </c>
      <c r="D61" s="69" t="s">
        <v>131</v>
      </c>
      <c r="E61" s="18">
        <v>100</v>
      </c>
      <c r="F61" s="18">
        <v>100</v>
      </c>
      <c r="G61" s="18">
        <v>30</v>
      </c>
      <c r="H61" s="72">
        <v>400</v>
      </c>
      <c r="I61" s="15"/>
      <c r="J61" s="15"/>
      <c r="K61" s="6">
        <f t="shared" si="3"/>
        <v>630</v>
      </c>
    </row>
    <row r="62" spans="1:11" ht="12.75">
      <c r="A62" s="9">
        <v>16</v>
      </c>
      <c r="B62" s="70">
        <v>603</v>
      </c>
      <c r="C62" s="69" t="s">
        <v>105</v>
      </c>
      <c r="D62" s="69" t="s">
        <v>106</v>
      </c>
      <c r="E62" s="18">
        <v>100</v>
      </c>
      <c r="F62" s="18">
        <v>100</v>
      </c>
      <c r="G62" s="18">
        <v>0</v>
      </c>
      <c r="H62" s="79">
        <v>400</v>
      </c>
      <c r="I62" s="15"/>
      <c r="J62" s="15"/>
      <c r="K62" s="6">
        <f t="shared" si="3"/>
        <v>600</v>
      </c>
    </row>
    <row r="63" spans="1:11" ht="12.75">
      <c r="A63" s="9">
        <v>17</v>
      </c>
      <c r="B63" s="70">
        <v>614</v>
      </c>
      <c r="C63" s="69" t="s">
        <v>67</v>
      </c>
      <c r="D63" s="69" t="s">
        <v>68</v>
      </c>
      <c r="E63" s="18">
        <v>100</v>
      </c>
      <c r="F63" s="18">
        <v>100</v>
      </c>
      <c r="G63" s="79">
        <v>70</v>
      </c>
      <c r="H63" s="78">
        <v>300</v>
      </c>
      <c r="I63" s="15"/>
      <c r="J63" s="15"/>
      <c r="K63" s="6">
        <f t="shared" si="3"/>
        <v>570</v>
      </c>
    </row>
    <row r="64" spans="1:11" ht="12.75">
      <c r="A64" s="9">
        <v>18</v>
      </c>
      <c r="B64" s="69">
        <v>624</v>
      </c>
      <c r="C64" s="69" t="s">
        <v>51</v>
      </c>
      <c r="D64" s="69" t="s">
        <v>52</v>
      </c>
      <c r="E64" s="18">
        <v>100</v>
      </c>
      <c r="F64" s="18">
        <v>100</v>
      </c>
      <c r="G64" s="79">
        <v>20</v>
      </c>
      <c r="H64" s="81">
        <v>300</v>
      </c>
      <c r="I64" s="15"/>
      <c r="J64" s="15"/>
      <c r="K64" s="6">
        <f t="shared" si="3"/>
        <v>520</v>
      </c>
    </row>
    <row r="65" spans="1:11" ht="12.75">
      <c r="A65" s="9">
        <v>19</v>
      </c>
      <c r="B65" s="69">
        <v>610</v>
      </c>
      <c r="C65" s="37" t="s">
        <v>112</v>
      </c>
      <c r="D65" s="37" t="s">
        <v>113</v>
      </c>
      <c r="E65" s="18">
        <v>100</v>
      </c>
      <c r="F65" s="18">
        <v>100</v>
      </c>
      <c r="G65" s="79">
        <v>0</v>
      </c>
      <c r="H65" s="79">
        <v>300</v>
      </c>
      <c r="I65" s="15"/>
      <c r="J65" s="15"/>
      <c r="K65" s="6">
        <f t="shared" si="3"/>
        <v>500</v>
      </c>
    </row>
    <row r="66" spans="1:11" ht="12.75">
      <c r="A66" s="9">
        <v>20</v>
      </c>
      <c r="B66" s="69">
        <v>601</v>
      </c>
      <c r="C66" s="69" t="s">
        <v>33</v>
      </c>
      <c r="D66" s="69" t="s">
        <v>34</v>
      </c>
      <c r="E66" s="18">
        <v>100</v>
      </c>
      <c r="F66" s="18">
        <v>100</v>
      </c>
      <c r="G66" s="79">
        <v>0</v>
      </c>
      <c r="H66" s="79">
        <v>300</v>
      </c>
      <c r="I66" s="15"/>
      <c r="J66" s="15"/>
      <c r="K66" s="6">
        <f t="shared" si="3"/>
        <v>500</v>
      </c>
    </row>
    <row r="67" spans="1:11" ht="12.75">
      <c r="A67" s="9">
        <v>21</v>
      </c>
      <c r="B67" s="69">
        <v>611</v>
      </c>
      <c r="C67" s="69" t="s">
        <v>64</v>
      </c>
      <c r="D67" s="69" t="s">
        <v>114</v>
      </c>
      <c r="E67" s="18">
        <v>100</v>
      </c>
      <c r="F67" s="18">
        <v>100</v>
      </c>
      <c r="G67" s="79">
        <v>0</v>
      </c>
      <c r="H67" s="79">
        <v>300</v>
      </c>
      <c r="I67" s="15"/>
      <c r="J67" s="15"/>
      <c r="K67" s="6">
        <f t="shared" si="3"/>
        <v>500</v>
      </c>
    </row>
    <row r="68" spans="1:11" ht="12.75">
      <c r="A68" s="9">
        <v>22</v>
      </c>
      <c r="B68" s="69">
        <v>600</v>
      </c>
      <c r="C68" s="69" t="s">
        <v>32</v>
      </c>
      <c r="D68" s="69" t="s">
        <v>107</v>
      </c>
      <c r="E68" s="18">
        <v>100</v>
      </c>
      <c r="F68" s="18">
        <v>100</v>
      </c>
      <c r="G68" s="79">
        <v>0</v>
      </c>
      <c r="H68" s="80">
        <v>300</v>
      </c>
      <c r="I68" s="15"/>
      <c r="J68" s="15"/>
      <c r="K68" s="6">
        <f t="shared" si="3"/>
        <v>500</v>
      </c>
    </row>
    <row r="69" spans="1:11" ht="12.75">
      <c r="A69" s="9">
        <v>23</v>
      </c>
      <c r="B69" s="69">
        <v>623</v>
      </c>
      <c r="C69" s="69" t="s">
        <v>70</v>
      </c>
      <c r="D69" s="69" t="s">
        <v>71</v>
      </c>
      <c r="E69" s="18">
        <v>100</v>
      </c>
      <c r="F69" s="18">
        <v>100</v>
      </c>
      <c r="G69" s="79">
        <v>0</v>
      </c>
      <c r="H69" s="80">
        <v>300</v>
      </c>
      <c r="I69" s="15"/>
      <c r="J69" s="15"/>
      <c r="K69" s="6">
        <f t="shared" si="3"/>
        <v>500</v>
      </c>
    </row>
    <row r="70" spans="1:11" ht="12.75">
      <c r="A70" s="9">
        <v>24</v>
      </c>
      <c r="B70" s="66">
        <v>604</v>
      </c>
      <c r="C70" s="62" t="s">
        <v>49</v>
      </c>
      <c r="D70" s="62" t="s">
        <v>50</v>
      </c>
      <c r="E70" s="18">
        <v>100</v>
      </c>
      <c r="F70" s="18">
        <v>100</v>
      </c>
      <c r="G70" s="18">
        <v>0</v>
      </c>
      <c r="H70" s="15"/>
      <c r="I70" s="15"/>
      <c r="J70" s="15"/>
      <c r="K70" s="6">
        <f t="shared" si="3"/>
        <v>200</v>
      </c>
    </row>
    <row r="71" spans="1:11" ht="12.75">
      <c r="A71" s="9">
        <v>25</v>
      </c>
      <c r="B71" s="65">
        <v>621</v>
      </c>
      <c r="C71" s="65" t="s">
        <v>64</v>
      </c>
      <c r="D71" s="65" t="s">
        <v>129</v>
      </c>
      <c r="E71" s="20"/>
      <c r="F71" s="20"/>
      <c r="G71" s="20"/>
      <c r="H71" s="15"/>
      <c r="I71" s="15"/>
      <c r="J71" s="15"/>
      <c r="K71" s="82"/>
    </row>
    <row r="72" spans="1:11" ht="12.75">
      <c r="A72" s="9">
        <v>26</v>
      </c>
      <c r="B72" s="65">
        <v>609</v>
      </c>
      <c r="C72" s="65" t="s">
        <v>62</v>
      </c>
      <c r="D72" s="65" t="s">
        <v>63</v>
      </c>
      <c r="E72" s="20"/>
      <c r="F72" s="20"/>
      <c r="G72" s="20"/>
      <c r="H72" s="15"/>
      <c r="I72" s="15"/>
      <c r="J72" s="15"/>
      <c r="K72" s="82"/>
    </row>
    <row r="73" spans="1:11" ht="18" customHeight="1">
      <c r="A73" s="13"/>
      <c r="B73" s="292" t="s">
        <v>103</v>
      </c>
      <c r="C73" s="292"/>
      <c r="D73" s="13" t="s">
        <v>10</v>
      </c>
      <c r="E73" s="14"/>
      <c r="F73" s="11"/>
      <c r="G73" s="11"/>
      <c r="H73" s="11"/>
      <c r="I73" s="11"/>
      <c r="J73" s="11"/>
      <c r="K73" s="10"/>
    </row>
    <row r="74" spans="1:11" ht="12.75">
      <c r="A74" s="9">
        <v>1</v>
      </c>
      <c r="B74" s="69">
        <v>705</v>
      </c>
      <c r="C74" s="69" t="s">
        <v>41</v>
      </c>
      <c r="D74" s="69" t="s">
        <v>5</v>
      </c>
      <c r="E74" s="18">
        <v>100</v>
      </c>
      <c r="F74" s="18">
        <v>100</v>
      </c>
      <c r="G74" s="18">
        <v>90</v>
      </c>
      <c r="H74" s="72">
        <v>800</v>
      </c>
      <c r="I74" s="15"/>
      <c r="J74" s="15"/>
      <c r="K74" s="6">
        <f>SUM(E74:J74)</f>
        <v>1090</v>
      </c>
    </row>
    <row r="75" spans="1:11" ht="12.75">
      <c r="A75" s="9">
        <v>2</v>
      </c>
      <c r="B75" s="70">
        <v>702</v>
      </c>
      <c r="C75" s="83" t="s">
        <v>42</v>
      </c>
      <c r="D75" s="83" t="s">
        <v>43</v>
      </c>
      <c r="E75" s="18">
        <v>100</v>
      </c>
      <c r="F75" s="18">
        <v>100</v>
      </c>
      <c r="G75" s="18">
        <v>110</v>
      </c>
      <c r="H75" s="72">
        <v>600</v>
      </c>
      <c r="I75" s="27"/>
      <c r="J75" s="15"/>
      <c r="K75" s="6">
        <f aca="true" t="shared" si="4" ref="K75:K83">SUM(E75:J75)</f>
        <v>910</v>
      </c>
    </row>
    <row r="76" spans="1:11" ht="12.75">
      <c r="A76" s="9">
        <v>3</v>
      </c>
      <c r="B76" s="69">
        <v>703</v>
      </c>
      <c r="C76" s="69" t="s">
        <v>15</v>
      </c>
      <c r="D76" s="69" t="s">
        <v>16</v>
      </c>
      <c r="E76" s="18">
        <v>100</v>
      </c>
      <c r="F76" s="18">
        <v>100</v>
      </c>
      <c r="G76" s="18">
        <v>120</v>
      </c>
      <c r="H76" s="72">
        <v>550</v>
      </c>
      <c r="I76" s="15"/>
      <c r="J76" s="15"/>
      <c r="K76" s="6">
        <f t="shared" si="4"/>
        <v>870</v>
      </c>
    </row>
    <row r="77" spans="1:11" ht="12.75">
      <c r="A77" s="9">
        <v>4</v>
      </c>
      <c r="B77" s="70">
        <v>707</v>
      </c>
      <c r="C77" s="69" t="s">
        <v>8</v>
      </c>
      <c r="D77" s="69" t="s">
        <v>9</v>
      </c>
      <c r="E77" s="18">
        <v>100</v>
      </c>
      <c r="F77" s="18">
        <v>100</v>
      </c>
      <c r="G77" s="18">
        <v>160</v>
      </c>
      <c r="H77" s="72">
        <v>400</v>
      </c>
      <c r="I77" s="15"/>
      <c r="J77" s="8">
        <v>50</v>
      </c>
      <c r="K77" s="6">
        <f>SUM(E77:J77)</f>
        <v>810</v>
      </c>
    </row>
    <row r="78" spans="1:11" ht="12.75">
      <c r="A78" s="9">
        <v>5</v>
      </c>
      <c r="B78" s="69">
        <v>704</v>
      </c>
      <c r="C78" s="69" t="s">
        <v>49</v>
      </c>
      <c r="D78" s="69" t="s">
        <v>50</v>
      </c>
      <c r="E78" s="18">
        <v>100</v>
      </c>
      <c r="F78" s="18">
        <v>100</v>
      </c>
      <c r="G78" s="18">
        <v>100</v>
      </c>
      <c r="H78" s="72">
        <v>500</v>
      </c>
      <c r="I78" s="15"/>
      <c r="J78" s="15"/>
      <c r="K78" s="6">
        <f t="shared" si="4"/>
        <v>800</v>
      </c>
    </row>
    <row r="79" spans="1:11" ht="12.75">
      <c r="A79" s="9">
        <v>6</v>
      </c>
      <c r="B79" s="70">
        <v>706</v>
      </c>
      <c r="C79" s="69" t="s">
        <v>127</v>
      </c>
      <c r="D79" s="69" t="s">
        <v>128</v>
      </c>
      <c r="E79" s="18">
        <v>100</v>
      </c>
      <c r="F79" s="18">
        <v>100</v>
      </c>
      <c r="G79" s="18">
        <v>150</v>
      </c>
      <c r="H79" s="72">
        <v>400</v>
      </c>
      <c r="I79" s="15"/>
      <c r="J79" s="15"/>
      <c r="K79" s="6">
        <f t="shared" si="4"/>
        <v>750</v>
      </c>
    </row>
    <row r="80" spans="1:11" ht="12.75">
      <c r="A80" s="9">
        <v>7</v>
      </c>
      <c r="B80" s="69">
        <v>700</v>
      </c>
      <c r="C80" s="69" t="s">
        <v>53</v>
      </c>
      <c r="D80" s="69" t="s">
        <v>54</v>
      </c>
      <c r="E80" s="18">
        <v>100</v>
      </c>
      <c r="F80" s="18">
        <v>100</v>
      </c>
      <c r="G80" s="18">
        <v>140</v>
      </c>
      <c r="H80" s="72">
        <v>400</v>
      </c>
      <c r="I80" s="15"/>
      <c r="J80" s="15"/>
      <c r="K80" s="6">
        <f t="shared" si="4"/>
        <v>740</v>
      </c>
    </row>
    <row r="81" spans="1:11" ht="12.75">
      <c r="A81" s="9">
        <v>8</v>
      </c>
      <c r="B81" s="70">
        <v>719</v>
      </c>
      <c r="C81" s="69" t="s">
        <v>122</v>
      </c>
      <c r="D81" s="69" t="s">
        <v>123</v>
      </c>
      <c r="E81" s="18">
        <v>100</v>
      </c>
      <c r="F81" s="18">
        <v>100</v>
      </c>
      <c r="G81" s="18">
        <v>130</v>
      </c>
      <c r="H81" s="72">
        <v>400</v>
      </c>
      <c r="I81" s="15"/>
      <c r="J81" s="15"/>
      <c r="K81" s="6">
        <f t="shared" si="4"/>
        <v>730</v>
      </c>
    </row>
    <row r="82" spans="1:11" ht="12.75">
      <c r="A82" s="9">
        <v>9</v>
      </c>
      <c r="B82" s="69">
        <v>722</v>
      </c>
      <c r="C82" s="69" t="s">
        <v>130</v>
      </c>
      <c r="D82" s="69" t="s">
        <v>131</v>
      </c>
      <c r="E82" s="18">
        <v>100</v>
      </c>
      <c r="F82" s="18">
        <v>100</v>
      </c>
      <c r="G82" s="18">
        <v>80</v>
      </c>
      <c r="H82" s="72">
        <v>300</v>
      </c>
      <c r="I82" s="15"/>
      <c r="J82" s="15"/>
      <c r="K82" s="6">
        <f t="shared" si="4"/>
        <v>580</v>
      </c>
    </row>
    <row r="83" spans="1:11" ht="12.75">
      <c r="A83" s="9">
        <v>10</v>
      </c>
      <c r="B83" s="62">
        <v>701</v>
      </c>
      <c r="C83" s="62" t="s">
        <v>33</v>
      </c>
      <c r="D83" s="62" t="s">
        <v>34</v>
      </c>
      <c r="E83" s="18">
        <v>100</v>
      </c>
      <c r="F83" s="20"/>
      <c r="G83" s="20"/>
      <c r="H83" s="15"/>
      <c r="I83" s="15"/>
      <c r="J83" s="15"/>
      <c r="K83" s="6">
        <f t="shared" si="4"/>
        <v>100</v>
      </c>
    </row>
  </sheetData>
  <sheetProtection/>
  <mergeCells count="16">
    <mergeCell ref="L5:L6"/>
    <mergeCell ref="B1:K3"/>
    <mergeCell ref="E5:E6"/>
    <mergeCell ref="F5:F6"/>
    <mergeCell ref="G5:G6"/>
    <mergeCell ref="H5:H6"/>
    <mergeCell ref="K5:K6"/>
    <mergeCell ref="I5:I6"/>
    <mergeCell ref="J5:J6"/>
    <mergeCell ref="B6:C6"/>
    <mergeCell ref="B15:C15"/>
    <mergeCell ref="B11:C11"/>
    <mergeCell ref="B46:C46"/>
    <mergeCell ref="B73:C73"/>
    <mergeCell ref="B30:C30"/>
    <mergeCell ref="B22:C2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421875" style="1" customWidth="1"/>
    <col min="8" max="8" width="7.140625" style="1" customWidth="1"/>
    <col min="9" max="9" width="7.421875" style="1" customWidth="1"/>
    <col min="10" max="10" width="7.140625" style="1" customWidth="1"/>
    <col min="11" max="11" width="10.7109375" style="2" customWidth="1"/>
    <col min="12" max="16384" width="9.140625" style="1" customWidth="1"/>
  </cols>
  <sheetData>
    <row r="1" spans="2:11" ht="12.75">
      <c r="B1" s="295" t="s">
        <v>82</v>
      </c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2.75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2:11" ht="46.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5" spans="5:12" ht="12.75" customHeight="1">
      <c r="E5" s="283" t="s">
        <v>1</v>
      </c>
      <c r="F5" s="297" t="s">
        <v>2</v>
      </c>
      <c r="G5" s="283" t="s">
        <v>3</v>
      </c>
      <c r="H5" s="283" t="s">
        <v>39</v>
      </c>
      <c r="I5" s="283" t="s">
        <v>13</v>
      </c>
      <c r="J5" s="283" t="s">
        <v>24</v>
      </c>
      <c r="K5" s="284" t="s">
        <v>4</v>
      </c>
      <c r="L5" s="294"/>
    </row>
    <row r="6" spans="2:12" ht="24.75" customHeight="1">
      <c r="B6" s="111" t="s">
        <v>100</v>
      </c>
      <c r="C6" s="111"/>
      <c r="E6" s="296"/>
      <c r="F6" s="298"/>
      <c r="G6" s="296"/>
      <c r="H6" s="299"/>
      <c r="I6" s="286"/>
      <c r="J6" s="286"/>
      <c r="K6" s="283"/>
      <c r="L6" s="294"/>
    </row>
    <row r="7" spans="1:11" ht="12.75">
      <c r="A7" s="9">
        <v>1</v>
      </c>
      <c r="B7" s="17">
        <v>107</v>
      </c>
      <c r="C7" s="17" t="s">
        <v>25</v>
      </c>
      <c r="D7" s="17" t="s">
        <v>26</v>
      </c>
      <c r="E7" s="18">
        <v>100</v>
      </c>
      <c r="F7" s="18">
        <v>100</v>
      </c>
      <c r="G7" s="19">
        <v>160</v>
      </c>
      <c r="H7" s="19">
        <v>600</v>
      </c>
      <c r="I7" s="19">
        <v>50</v>
      </c>
      <c r="J7" s="19">
        <v>50</v>
      </c>
      <c r="K7" s="112">
        <v>1060</v>
      </c>
    </row>
    <row r="8" spans="1:11" ht="12.75">
      <c r="A8" s="9">
        <v>2</v>
      </c>
      <c r="B8" s="17">
        <v>101</v>
      </c>
      <c r="C8" s="17" t="s">
        <v>60</v>
      </c>
      <c r="D8" s="17" t="s">
        <v>61</v>
      </c>
      <c r="E8" s="18">
        <v>100</v>
      </c>
      <c r="F8" s="18">
        <v>100</v>
      </c>
      <c r="G8" s="19">
        <v>140</v>
      </c>
      <c r="H8" s="18">
        <v>400</v>
      </c>
      <c r="I8" s="113"/>
      <c r="J8" s="20"/>
      <c r="K8" s="112">
        <v>740</v>
      </c>
    </row>
    <row r="9" spans="1:11" ht="12.75">
      <c r="A9" s="9">
        <v>3</v>
      </c>
      <c r="B9" s="17">
        <v>102</v>
      </c>
      <c r="C9" s="17" t="s">
        <v>160</v>
      </c>
      <c r="D9" s="17" t="s">
        <v>161</v>
      </c>
      <c r="E9" s="18">
        <v>100</v>
      </c>
      <c r="F9" s="18">
        <v>100</v>
      </c>
      <c r="G9" s="19">
        <v>150</v>
      </c>
      <c r="H9" s="18">
        <v>350</v>
      </c>
      <c r="I9" s="20"/>
      <c r="J9" s="20"/>
      <c r="K9" s="112">
        <v>700</v>
      </c>
    </row>
    <row r="10" spans="1:11" ht="12.75">
      <c r="A10" s="9">
        <v>4</v>
      </c>
      <c r="B10" s="22">
        <v>100</v>
      </c>
      <c r="C10" s="17" t="s">
        <v>27</v>
      </c>
      <c r="D10" s="17" t="s">
        <v>28</v>
      </c>
      <c r="E10" s="18">
        <v>100</v>
      </c>
      <c r="F10" s="18">
        <v>100</v>
      </c>
      <c r="G10" s="19">
        <v>130</v>
      </c>
      <c r="H10" s="19">
        <v>300</v>
      </c>
      <c r="I10" s="20"/>
      <c r="J10" s="114"/>
      <c r="K10" s="112">
        <v>630</v>
      </c>
    </row>
    <row r="11" spans="2:3" ht="18">
      <c r="B11" s="288" t="s">
        <v>12</v>
      </c>
      <c r="C11" s="288"/>
    </row>
    <row r="12" spans="1:11" ht="12.75">
      <c r="A12" s="9">
        <v>1</v>
      </c>
      <c r="B12" s="107">
        <v>202</v>
      </c>
      <c r="C12" s="107" t="s">
        <v>73</v>
      </c>
      <c r="D12" s="37" t="s">
        <v>74</v>
      </c>
      <c r="E12" s="18">
        <v>100</v>
      </c>
      <c r="F12" s="18">
        <v>100</v>
      </c>
      <c r="G12" s="19">
        <v>160</v>
      </c>
      <c r="H12" s="19">
        <v>700</v>
      </c>
      <c r="I12" s="19">
        <v>50</v>
      </c>
      <c r="J12" s="114"/>
      <c r="K12" s="112">
        <v>1110</v>
      </c>
    </row>
    <row r="13" spans="1:11" ht="12.75">
      <c r="A13" s="9">
        <v>2</v>
      </c>
      <c r="B13" s="115">
        <v>208</v>
      </c>
      <c r="C13" s="39" t="s">
        <v>18</v>
      </c>
      <c r="D13" s="39" t="s">
        <v>19</v>
      </c>
      <c r="E13" s="18">
        <v>100</v>
      </c>
      <c r="F13" s="18">
        <v>100</v>
      </c>
      <c r="G13" s="19">
        <v>150</v>
      </c>
      <c r="H13" s="19">
        <v>500</v>
      </c>
      <c r="I13" s="114"/>
      <c r="J13" s="114"/>
      <c r="K13" s="112">
        <v>850</v>
      </c>
    </row>
    <row r="14" spans="1:11" ht="12.75">
      <c r="A14" s="9">
        <v>3</v>
      </c>
      <c r="B14" s="116">
        <v>218</v>
      </c>
      <c r="C14" s="37" t="s">
        <v>7</v>
      </c>
      <c r="D14" s="37" t="s">
        <v>40</v>
      </c>
      <c r="E14" s="18">
        <v>100</v>
      </c>
      <c r="F14" s="18">
        <v>100</v>
      </c>
      <c r="G14" s="19">
        <v>140</v>
      </c>
      <c r="H14" s="19">
        <v>450</v>
      </c>
      <c r="I14" s="114"/>
      <c r="J14" s="114"/>
      <c r="K14" s="112">
        <v>790</v>
      </c>
    </row>
    <row r="15" spans="1:11" ht="12.75">
      <c r="A15" s="9">
        <v>4</v>
      </c>
      <c r="B15" s="116">
        <v>200</v>
      </c>
      <c r="C15" s="37" t="s">
        <v>65</v>
      </c>
      <c r="D15" s="37" t="s">
        <v>66</v>
      </c>
      <c r="E15" s="18">
        <v>100</v>
      </c>
      <c r="F15" s="18">
        <v>100</v>
      </c>
      <c r="G15" s="19">
        <v>130</v>
      </c>
      <c r="H15" s="19">
        <v>400</v>
      </c>
      <c r="I15" s="114"/>
      <c r="J15" s="114"/>
      <c r="K15" s="112">
        <v>730</v>
      </c>
    </row>
    <row r="16" spans="1:11" ht="12.75">
      <c r="A16" s="9">
        <v>5</v>
      </c>
      <c r="B16" s="116">
        <v>205</v>
      </c>
      <c r="C16" s="117" t="s">
        <v>20</v>
      </c>
      <c r="D16" s="117" t="s">
        <v>21</v>
      </c>
      <c r="E16" s="18">
        <v>100</v>
      </c>
      <c r="F16" s="18">
        <v>100</v>
      </c>
      <c r="G16" s="19">
        <v>120</v>
      </c>
      <c r="H16" s="19">
        <v>300</v>
      </c>
      <c r="I16" s="114"/>
      <c r="J16" s="19">
        <v>50</v>
      </c>
      <c r="K16" s="112">
        <v>670</v>
      </c>
    </row>
    <row r="17" spans="1:11" ht="12.75">
      <c r="A17" s="9">
        <v>6</v>
      </c>
      <c r="B17" s="116">
        <v>203</v>
      </c>
      <c r="C17" s="118" t="s">
        <v>75</v>
      </c>
      <c r="D17" s="118" t="s">
        <v>76</v>
      </c>
      <c r="E17" s="18">
        <v>100</v>
      </c>
      <c r="F17" s="18">
        <v>100</v>
      </c>
      <c r="G17" s="19">
        <v>110</v>
      </c>
      <c r="H17" s="19">
        <v>300</v>
      </c>
      <c r="I17" s="114"/>
      <c r="J17" s="114"/>
      <c r="K17" s="112">
        <v>610</v>
      </c>
    </row>
    <row r="18" spans="2:11" ht="18">
      <c r="B18" s="289" t="s">
        <v>11</v>
      </c>
      <c r="C18" s="289"/>
      <c r="E18" s="106"/>
      <c r="F18" s="106"/>
      <c r="G18" s="106"/>
      <c r="H18" s="106"/>
      <c r="I18" s="106"/>
      <c r="J18" s="106"/>
      <c r="K18" s="21"/>
    </row>
    <row r="19" spans="1:11" ht="12.75">
      <c r="A19" s="9">
        <v>1</v>
      </c>
      <c r="B19" s="37">
        <v>301</v>
      </c>
      <c r="C19" s="37" t="s">
        <v>108</v>
      </c>
      <c r="D19" s="37" t="s">
        <v>5</v>
      </c>
      <c r="E19" s="18">
        <v>100</v>
      </c>
      <c r="F19" s="18">
        <v>100</v>
      </c>
      <c r="G19" s="19">
        <v>160</v>
      </c>
      <c r="H19" s="71">
        <v>600</v>
      </c>
      <c r="I19" s="51">
        <v>50</v>
      </c>
      <c r="J19" s="121"/>
      <c r="K19" s="112">
        <v>1010</v>
      </c>
    </row>
    <row r="20" spans="1:11" ht="12.75">
      <c r="A20" s="9">
        <v>2</v>
      </c>
      <c r="B20" s="39">
        <v>300</v>
      </c>
      <c r="C20" s="39" t="s">
        <v>14</v>
      </c>
      <c r="D20" s="39" t="s">
        <v>6</v>
      </c>
      <c r="E20" s="18">
        <v>100</v>
      </c>
      <c r="F20" s="18">
        <v>100</v>
      </c>
      <c r="G20" s="19">
        <v>150</v>
      </c>
      <c r="H20" s="71">
        <v>350</v>
      </c>
      <c r="I20" s="120"/>
      <c r="J20" s="119">
        <v>50</v>
      </c>
      <c r="K20" s="112">
        <v>750</v>
      </c>
    </row>
    <row r="21" spans="1:11" ht="12.75">
      <c r="A21" s="9">
        <v>3</v>
      </c>
      <c r="B21" s="37">
        <v>309</v>
      </c>
      <c r="C21" s="37" t="s">
        <v>33</v>
      </c>
      <c r="D21" s="37" t="s">
        <v>26</v>
      </c>
      <c r="E21" s="18">
        <v>100</v>
      </c>
      <c r="F21" s="18">
        <v>100</v>
      </c>
      <c r="G21" s="19">
        <v>140</v>
      </c>
      <c r="H21" s="71">
        <v>400</v>
      </c>
      <c r="I21" s="87"/>
      <c r="J21" s="121"/>
      <c r="K21" s="112">
        <v>740</v>
      </c>
    </row>
    <row r="22" spans="1:11" ht="18">
      <c r="A22" s="3"/>
      <c r="B22" s="289" t="s">
        <v>102</v>
      </c>
      <c r="C22" s="289"/>
      <c r="D22" s="3"/>
      <c r="E22" s="11"/>
      <c r="F22" s="11"/>
      <c r="G22" s="11"/>
      <c r="H22" s="11"/>
      <c r="I22" s="11"/>
      <c r="J22" s="11"/>
      <c r="K22" s="10"/>
    </row>
    <row r="23" spans="1:11" ht="12.75">
      <c r="A23" s="9">
        <v>1</v>
      </c>
      <c r="B23" s="37">
        <v>496</v>
      </c>
      <c r="C23" s="37" t="s">
        <v>45</v>
      </c>
      <c r="D23" s="37" t="s">
        <v>46</v>
      </c>
      <c r="E23" s="18">
        <v>100</v>
      </c>
      <c r="F23" s="18">
        <v>100</v>
      </c>
      <c r="G23" s="18">
        <v>160</v>
      </c>
      <c r="H23" s="72">
        <v>700</v>
      </c>
      <c r="I23" s="15"/>
      <c r="J23" s="20"/>
      <c r="K23" s="112">
        <v>1060</v>
      </c>
    </row>
    <row r="24" spans="1:11" ht="12.75">
      <c r="A24" s="9">
        <v>2</v>
      </c>
      <c r="B24" s="37">
        <v>411</v>
      </c>
      <c r="C24" s="37" t="s">
        <v>22</v>
      </c>
      <c r="D24" s="37" t="s">
        <v>23</v>
      </c>
      <c r="E24" s="18">
        <v>100</v>
      </c>
      <c r="F24" s="18">
        <v>100</v>
      </c>
      <c r="G24" s="18">
        <v>150</v>
      </c>
      <c r="H24" s="72">
        <v>500</v>
      </c>
      <c r="I24" s="15"/>
      <c r="J24" s="20"/>
      <c r="K24" s="112">
        <v>850</v>
      </c>
    </row>
    <row r="25" spans="1:11" ht="12.75">
      <c r="A25" s="9">
        <v>3</v>
      </c>
      <c r="B25" s="37">
        <v>406</v>
      </c>
      <c r="C25" s="37" t="s">
        <v>37</v>
      </c>
      <c r="D25" s="37" t="s">
        <v>38</v>
      </c>
      <c r="E25" s="18">
        <v>100</v>
      </c>
      <c r="F25" s="18">
        <v>100</v>
      </c>
      <c r="G25" s="18">
        <v>140</v>
      </c>
      <c r="H25" s="72">
        <v>450</v>
      </c>
      <c r="I25" s="15"/>
      <c r="J25" s="18">
        <v>50</v>
      </c>
      <c r="K25" s="112">
        <v>840</v>
      </c>
    </row>
    <row r="26" spans="1:11" ht="12.75">
      <c r="A26" s="9">
        <v>4</v>
      </c>
      <c r="B26" s="37">
        <v>402</v>
      </c>
      <c r="C26" s="37" t="s">
        <v>73</v>
      </c>
      <c r="D26" s="37" t="s">
        <v>74</v>
      </c>
      <c r="E26" s="18">
        <v>100</v>
      </c>
      <c r="F26" s="18">
        <v>100</v>
      </c>
      <c r="G26" s="18">
        <v>120</v>
      </c>
      <c r="H26" s="72">
        <v>400</v>
      </c>
      <c r="I26" s="15"/>
      <c r="J26" s="20"/>
      <c r="K26" s="112">
        <v>720</v>
      </c>
    </row>
    <row r="27" spans="1:11" ht="12.75">
      <c r="A27" s="9">
        <v>5</v>
      </c>
      <c r="B27" s="37">
        <v>400</v>
      </c>
      <c r="C27" s="37" t="s">
        <v>7</v>
      </c>
      <c r="D27" s="37" t="s">
        <v>5</v>
      </c>
      <c r="E27" s="18">
        <v>100</v>
      </c>
      <c r="F27" s="18">
        <v>100</v>
      </c>
      <c r="G27" s="18">
        <v>130</v>
      </c>
      <c r="H27" s="72">
        <v>300</v>
      </c>
      <c r="I27" s="15"/>
      <c r="J27" s="20"/>
      <c r="K27" s="112">
        <v>630</v>
      </c>
    </row>
    <row r="28" spans="1:11" ht="12.75">
      <c r="A28" s="9">
        <v>6</v>
      </c>
      <c r="B28" s="37">
        <v>404</v>
      </c>
      <c r="C28" s="37" t="s">
        <v>164</v>
      </c>
      <c r="D28" s="37" t="s">
        <v>40</v>
      </c>
      <c r="E28" s="18">
        <v>100</v>
      </c>
      <c r="F28" s="18">
        <v>100</v>
      </c>
      <c r="G28" s="18">
        <v>110</v>
      </c>
      <c r="H28" s="72">
        <v>300</v>
      </c>
      <c r="I28" s="15"/>
      <c r="J28" s="20"/>
      <c r="K28" s="112">
        <v>610</v>
      </c>
    </row>
    <row r="29" spans="1:11" ht="12.75">
      <c r="A29" s="9">
        <v>7</v>
      </c>
      <c r="B29" s="37">
        <v>401</v>
      </c>
      <c r="C29" s="37" t="s">
        <v>125</v>
      </c>
      <c r="D29" s="37" t="s">
        <v>126</v>
      </c>
      <c r="E29" s="18">
        <v>100</v>
      </c>
      <c r="F29" s="18">
        <v>100</v>
      </c>
      <c r="G29" s="18">
        <v>100</v>
      </c>
      <c r="H29" s="72">
        <v>300</v>
      </c>
      <c r="I29" s="15"/>
      <c r="J29" s="20"/>
      <c r="K29" s="112">
        <v>600</v>
      </c>
    </row>
    <row r="30" spans="1:11" ht="12.75">
      <c r="A30" s="9">
        <v>8</v>
      </c>
      <c r="B30" s="37">
        <v>403</v>
      </c>
      <c r="C30" s="118" t="s">
        <v>75</v>
      </c>
      <c r="D30" s="118" t="s">
        <v>76</v>
      </c>
      <c r="E30" s="18">
        <v>100</v>
      </c>
      <c r="F30" s="18">
        <v>100</v>
      </c>
      <c r="G30" s="18">
        <v>90</v>
      </c>
      <c r="H30" s="72">
        <v>300</v>
      </c>
      <c r="I30" s="15"/>
      <c r="J30" s="20"/>
      <c r="K30" s="112">
        <v>590</v>
      </c>
    </row>
    <row r="31" spans="1:11" ht="18">
      <c r="A31" s="13"/>
      <c r="B31" s="293" t="s">
        <v>104</v>
      </c>
      <c r="C31" s="293"/>
      <c r="D31" s="13" t="s">
        <v>10</v>
      </c>
      <c r="E31" s="14"/>
      <c r="F31" s="11"/>
      <c r="G31" s="11"/>
      <c r="H31" s="11"/>
      <c r="I31" s="11"/>
      <c r="J31" s="11"/>
      <c r="K31" s="10"/>
    </row>
    <row r="32" spans="1:11" ht="12.75">
      <c r="A32" s="9">
        <v>1</v>
      </c>
      <c r="B32" s="118" t="s">
        <v>29</v>
      </c>
      <c r="C32" s="37" t="s">
        <v>22</v>
      </c>
      <c r="D32" s="37" t="s">
        <v>23</v>
      </c>
      <c r="E32" s="18">
        <v>100</v>
      </c>
      <c r="F32" s="18">
        <v>100</v>
      </c>
      <c r="G32" s="18">
        <v>160</v>
      </c>
      <c r="H32" s="72">
        <v>800</v>
      </c>
      <c r="I32" s="20"/>
      <c r="J32" s="20"/>
      <c r="K32" s="112">
        <v>1160</v>
      </c>
    </row>
    <row r="33" spans="1:11" ht="12.75">
      <c r="A33" s="9">
        <v>2</v>
      </c>
      <c r="B33" s="107">
        <v>512</v>
      </c>
      <c r="C33" s="37" t="s">
        <v>165</v>
      </c>
      <c r="D33" s="37" t="s">
        <v>166</v>
      </c>
      <c r="E33" s="18">
        <v>100</v>
      </c>
      <c r="F33" s="18">
        <v>100</v>
      </c>
      <c r="G33" s="18">
        <v>150</v>
      </c>
      <c r="H33" s="72">
        <v>550</v>
      </c>
      <c r="I33" s="20"/>
      <c r="J33" s="18">
        <v>50</v>
      </c>
      <c r="K33" s="112">
        <v>950</v>
      </c>
    </row>
    <row r="34" spans="1:11" ht="12.75">
      <c r="A34" s="9">
        <v>3</v>
      </c>
      <c r="B34" s="37">
        <v>506</v>
      </c>
      <c r="C34" s="37" t="s">
        <v>37</v>
      </c>
      <c r="D34" s="37" t="s">
        <v>38</v>
      </c>
      <c r="E34" s="18">
        <v>100</v>
      </c>
      <c r="F34" s="18">
        <v>100</v>
      </c>
      <c r="G34" s="18">
        <v>140</v>
      </c>
      <c r="H34" s="72">
        <v>600</v>
      </c>
      <c r="I34" s="26"/>
      <c r="J34" s="20"/>
      <c r="K34" s="112">
        <v>940</v>
      </c>
    </row>
    <row r="35" spans="1:11" ht="12.75">
      <c r="A35" s="9">
        <v>4</v>
      </c>
      <c r="B35" s="107">
        <v>501</v>
      </c>
      <c r="C35" s="37" t="s">
        <v>108</v>
      </c>
      <c r="D35" s="37" t="s">
        <v>5</v>
      </c>
      <c r="E35" s="18">
        <v>100</v>
      </c>
      <c r="F35" s="18">
        <v>100</v>
      </c>
      <c r="G35" s="18">
        <v>130</v>
      </c>
      <c r="H35" s="72">
        <v>500</v>
      </c>
      <c r="I35" s="20"/>
      <c r="J35" s="20"/>
      <c r="K35" s="112">
        <v>830</v>
      </c>
    </row>
    <row r="36" spans="1:11" ht="12.75">
      <c r="A36" s="9">
        <v>5</v>
      </c>
      <c r="B36" s="37">
        <v>504</v>
      </c>
      <c r="C36" s="37" t="s">
        <v>56</v>
      </c>
      <c r="D36" s="37" t="s">
        <v>59</v>
      </c>
      <c r="E36" s="18">
        <v>100</v>
      </c>
      <c r="F36" s="18">
        <v>100</v>
      </c>
      <c r="G36" s="18">
        <v>120</v>
      </c>
      <c r="H36" s="72">
        <v>400</v>
      </c>
      <c r="I36" s="20"/>
      <c r="J36" s="20"/>
      <c r="K36" s="112">
        <v>720</v>
      </c>
    </row>
    <row r="37" spans="1:11" ht="12.75">
      <c r="A37" s="9">
        <v>6</v>
      </c>
      <c r="B37" s="37">
        <v>505</v>
      </c>
      <c r="C37" s="37" t="s">
        <v>41</v>
      </c>
      <c r="D37" s="37" t="s">
        <v>5</v>
      </c>
      <c r="E37" s="18">
        <v>100</v>
      </c>
      <c r="F37" s="18">
        <v>100</v>
      </c>
      <c r="G37" s="18">
        <v>110</v>
      </c>
      <c r="H37" s="72">
        <v>400</v>
      </c>
      <c r="I37" s="20"/>
      <c r="J37" s="26"/>
      <c r="K37" s="112">
        <v>710</v>
      </c>
    </row>
    <row r="38" spans="1:11" ht="12.75">
      <c r="A38" s="9">
        <v>7</v>
      </c>
      <c r="B38" s="37">
        <v>513</v>
      </c>
      <c r="C38" s="124" t="s">
        <v>18</v>
      </c>
      <c r="D38" s="124" t="s">
        <v>19</v>
      </c>
      <c r="E38" s="18">
        <v>100</v>
      </c>
      <c r="F38" s="18">
        <v>100</v>
      </c>
      <c r="G38" s="18">
        <v>100</v>
      </c>
      <c r="H38" s="72">
        <v>400</v>
      </c>
      <c r="I38" s="20"/>
      <c r="J38" s="20"/>
      <c r="K38" s="112">
        <v>700</v>
      </c>
    </row>
    <row r="39" spans="1:11" ht="12.75">
      <c r="A39" s="9">
        <v>8</v>
      </c>
      <c r="B39" s="37">
        <v>509</v>
      </c>
      <c r="C39" s="37" t="s">
        <v>33</v>
      </c>
      <c r="D39" s="37" t="s">
        <v>26</v>
      </c>
      <c r="E39" s="18">
        <v>100</v>
      </c>
      <c r="F39" s="18">
        <v>100</v>
      </c>
      <c r="G39" s="18">
        <v>90</v>
      </c>
      <c r="H39" s="72">
        <v>400</v>
      </c>
      <c r="I39" s="20"/>
      <c r="J39" s="20"/>
      <c r="K39" s="112">
        <v>690</v>
      </c>
    </row>
    <row r="40" spans="1:11" ht="12.75">
      <c r="A40" s="9">
        <v>9</v>
      </c>
      <c r="B40" s="107">
        <v>517</v>
      </c>
      <c r="C40" s="37" t="s">
        <v>119</v>
      </c>
      <c r="D40" s="37" t="s">
        <v>121</v>
      </c>
      <c r="E40" s="18">
        <v>100</v>
      </c>
      <c r="F40" s="18">
        <v>100</v>
      </c>
      <c r="G40" s="18">
        <v>80</v>
      </c>
      <c r="H40" s="72">
        <v>300</v>
      </c>
      <c r="I40" s="20"/>
      <c r="J40" s="20"/>
      <c r="K40" s="112">
        <v>580</v>
      </c>
    </row>
    <row r="41" spans="1:11" ht="18">
      <c r="A41" s="13"/>
      <c r="B41" s="291" t="s">
        <v>101</v>
      </c>
      <c r="C41" s="291"/>
      <c r="D41" s="13" t="s">
        <v>10</v>
      </c>
      <c r="E41" s="14"/>
      <c r="F41" s="11"/>
      <c r="G41" s="11"/>
      <c r="H41" s="11"/>
      <c r="I41" s="11"/>
      <c r="J41" s="11"/>
      <c r="K41" s="10"/>
    </row>
    <row r="42" spans="1:11" ht="12.75">
      <c r="A42" s="9">
        <v>1</v>
      </c>
      <c r="B42" s="37">
        <v>616</v>
      </c>
      <c r="C42" s="37" t="s">
        <v>65</v>
      </c>
      <c r="D42" s="37" t="s">
        <v>66</v>
      </c>
      <c r="E42" s="18">
        <v>100</v>
      </c>
      <c r="F42" s="18">
        <v>100</v>
      </c>
      <c r="G42" s="18">
        <v>120</v>
      </c>
      <c r="H42" s="72">
        <v>800</v>
      </c>
      <c r="I42" s="15"/>
      <c r="J42" s="20"/>
      <c r="K42" s="112">
        <v>1120</v>
      </c>
    </row>
    <row r="43" spans="1:11" ht="12.75">
      <c r="A43" s="9">
        <v>2</v>
      </c>
      <c r="B43" s="107">
        <v>620</v>
      </c>
      <c r="C43" s="37" t="s">
        <v>35</v>
      </c>
      <c r="D43" s="37" t="s">
        <v>36</v>
      </c>
      <c r="E43" s="18">
        <v>100</v>
      </c>
      <c r="F43" s="18">
        <v>100</v>
      </c>
      <c r="G43" s="18">
        <v>110</v>
      </c>
      <c r="H43" s="72">
        <v>600</v>
      </c>
      <c r="I43" s="15"/>
      <c r="J43" s="20"/>
      <c r="K43" s="112">
        <v>910</v>
      </c>
    </row>
    <row r="44" spans="1:11" ht="12.75">
      <c r="A44" s="9">
        <v>3</v>
      </c>
      <c r="B44" s="37">
        <v>618</v>
      </c>
      <c r="C44" s="37" t="s">
        <v>7</v>
      </c>
      <c r="D44" s="37" t="s">
        <v>40</v>
      </c>
      <c r="E44" s="18">
        <v>100</v>
      </c>
      <c r="F44" s="18">
        <v>100</v>
      </c>
      <c r="G44" s="18">
        <v>150</v>
      </c>
      <c r="H44" s="72">
        <v>550</v>
      </c>
      <c r="I44" s="15"/>
      <c r="J44" s="20"/>
      <c r="K44" s="112">
        <v>900</v>
      </c>
    </row>
    <row r="45" spans="1:11" ht="12.75">
      <c r="A45" s="9">
        <v>4</v>
      </c>
      <c r="B45" s="107">
        <v>619</v>
      </c>
      <c r="C45" s="37" t="s">
        <v>122</v>
      </c>
      <c r="D45" s="37" t="s">
        <v>123</v>
      </c>
      <c r="E45" s="18">
        <v>100</v>
      </c>
      <c r="F45" s="18">
        <v>100</v>
      </c>
      <c r="G45" s="18">
        <v>80</v>
      </c>
      <c r="H45" s="72">
        <v>500</v>
      </c>
      <c r="I45" s="15"/>
      <c r="J45" s="18">
        <v>50</v>
      </c>
      <c r="K45" s="112">
        <v>830</v>
      </c>
    </row>
    <row r="46" spans="1:11" ht="12.75">
      <c r="A46" s="9">
        <v>5</v>
      </c>
      <c r="B46" s="39">
        <v>606</v>
      </c>
      <c r="C46" s="39" t="s">
        <v>15</v>
      </c>
      <c r="D46" s="39" t="s">
        <v>47</v>
      </c>
      <c r="E46" s="18">
        <v>100</v>
      </c>
      <c r="F46" s="18">
        <v>100</v>
      </c>
      <c r="G46" s="18">
        <v>160</v>
      </c>
      <c r="H46" s="72">
        <v>400</v>
      </c>
      <c r="I46" s="15"/>
      <c r="J46" s="20"/>
      <c r="K46" s="112">
        <v>760</v>
      </c>
    </row>
    <row r="47" spans="1:11" ht="12.75">
      <c r="A47" s="9">
        <v>6</v>
      </c>
      <c r="B47" s="107">
        <v>617</v>
      </c>
      <c r="C47" s="107" t="s">
        <v>119</v>
      </c>
      <c r="D47" s="107" t="s">
        <v>121</v>
      </c>
      <c r="E47" s="18">
        <v>100</v>
      </c>
      <c r="F47" s="18">
        <v>100</v>
      </c>
      <c r="G47" s="18">
        <v>140</v>
      </c>
      <c r="H47" s="72">
        <v>400</v>
      </c>
      <c r="I47" s="15"/>
      <c r="J47" s="20"/>
      <c r="K47" s="112">
        <v>740</v>
      </c>
    </row>
    <row r="48" spans="1:11" ht="12.75">
      <c r="A48" s="9">
        <v>7</v>
      </c>
      <c r="B48" s="37">
        <v>602</v>
      </c>
      <c r="C48" s="37" t="s">
        <v>42</v>
      </c>
      <c r="D48" s="37" t="s">
        <v>43</v>
      </c>
      <c r="E48" s="18">
        <v>100</v>
      </c>
      <c r="F48" s="18">
        <v>100</v>
      </c>
      <c r="G48" s="18">
        <v>130</v>
      </c>
      <c r="H48" s="72">
        <v>400</v>
      </c>
      <c r="I48" s="15"/>
      <c r="J48" s="20"/>
      <c r="K48" s="112">
        <v>730</v>
      </c>
    </row>
    <row r="49" spans="1:11" ht="12.75">
      <c r="A49" s="9">
        <v>8</v>
      </c>
      <c r="B49" s="107">
        <v>613</v>
      </c>
      <c r="C49" s="37" t="s">
        <v>117</v>
      </c>
      <c r="D49" s="37" t="s">
        <v>118</v>
      </c>
      <c r="E49" s="18">
        <v>100</v>
      </c>
      <c r="F49" s="18">
        <v>100</v>
      </c>
      <c r="G49" s="18">
        <v>70</v>
      </c>
      <c r="H49" s="72">
        <v>400</v>
      </c>
      <c r="I49" s="15"/>
      <c r="J49" s="20"/>
      <c r="K49" s="112">
        <v>670</v>
      </c>
    </row>
    <row r="50" spans="1:11" ht="12.75">
      <c r="A50" s="9">
        <v>9</v>
      </c>
      <c r="B50" s="37">
        <v>604</v>
      </c>
      <c r="C50" s="37" t="s">
        <v>49</v>
      </c>
      <c r="D50" s="37" t="s">
        <v>50</v>
      </c>
      <c r="E50" s="18">
        <v>100</v>
      </c>
      <c r="F50" s="18">
        <v>100</v>
      </c>
      <c r="G50" s="18">
        <v>100</v>
      </c>
      <c r="H50" s="72">
        <v>300</v>
      </c>
      <c r="I50" s="15"/>
      <c r="J50" s="20"/>
      <c r="K50" s="112">
        <v>600</v>
      </c>
    </row>
    <row r="51" spans="1:11" ht="12.75">
      <c r="A51" s="9">
        <v>10</v>
      </c>
      <c r="B51" s="124">
        <v>605</v>
      </c>
      <c r="C51" s="117" t="s">
        <v>20</v>
      </c>
      <c r="D51" s="117" t="s">
        <v>21</v>
      </c>
      <c r="E51" s="18">
        <v>100</v>
      </c>
      <c r="F51" s="18">
        <v>100</v>
      </c>
      <c r="G51" s="18">
        <v>90</v>
      </c>
      <c r="H51" s="72">
        <v>300</v>
      </c>
      <c r="I51" s="15"/>
      <c r="J51" s="20"/>
      <c r="K51" s="112">
        <v>590</v>
      </c>
    </row>
    <row r="52" spans="1:11" ht="18" customHeight="1">
      <c r="A52" s="13"/>
      <c r="B52" s="292" t="s">
        <v>103</v>
      </c>
      <c r="C52" s="292"/>
      <c r="D52" s="13" t="s">
        <v>10</v>
      </c>
      <c r="E52" s="14"/>
      <c r="F52" s="11"/>
      <c r="G52" s="11"/>
      <c r="H52" s="11"/>
      <c r="I52" s="11"/>
      <c r="J52" s="11"/>
      <c r="K52" s="10"/>
    </row>
    <row r="53" spans="1:11" ht="12.75">
      <c r="A53" s="9">
        <v>1</v>
      </c>
      <c r="B53" s="37">
        <v>707</v>
      </c>
      <c r="C53" s="37" t="s">
        <v>8</v>
      </c>
      <c r="D53" s="37" t="s">
        <v>9</v>
      </c>
      <c r="E53" s="18">
        <v>100</v>
      </c>
      <c r="F53" s="18">
        <v>100</v>
      </c>
      <c r="G53" s="18">
        <v>130</v>
      </c>
      <c r="H53" s="72">
        <v>700</v>
      </c>
      <c r="I53" s="15"/>
      <c r="J53" s="20"/>
      <c r="K53" s="112">
        <v>1030</v>
      </c>
    </row>
    <row r="54" spans="1:11" ht="12.75">
      <c r="A54" s="9">
        <v>2</v>
      </c>
      <c r="B54" s="107">
        <v>719</v>
      </c>
      <c r="C54" s="37" t="s">
        <v>122</v>
      </c>
      <c r="D54" s="37" t="s">
        <v>123</v>
      </c>
      <c r="E54" s="18">
        <v>100</v>
      </c>
      <c r="F54" s="18">
        <v>100</v>
      </c>
      <c r="G54" s="18">
        <v>140</v>
      </c>
      <c r="H54" s="72">
        <v>500</v>
      </c>
      <c r="I54" s="27"/>
      <c r="J54" s="20"/>
      <c r="K54" s="112">
        <v>840</v>
      </c>
    </row>
    <row r="55" spans="1:11" ht="12.75">
      <c r="A55" s="9">
        <v>3</v>
      </c>
      <c r="B55" s="37">
        <v>703</v>
      </c>
      <c r="C55" s="37" t="s">
        <v>15</v>
      </c>
      <c r="D55" s="37" t="s">
        <v>16</v>
      </c>
      <c r="E55" s="18">
        <v>100</v>
      </c>
      <c r="F55" s="18">
        <v>100</v>
      </c>
      <c r="G55" s="18">
        <v>160</v>
      </c>
      <c r="H55" s="72">
        <v>400</v>
      </c>
      <c r="I55" s="15"/>
      <c r="J55" s="18">
        <v>50</v>
      </c>
      <c r="K55" s="112">
        <v>810</v>
      </c>
    </row>
    <row r="56" spans="1:11" ht="12.75">
      <c r="A56" s="9">
        <v>4</v>
      </c>
      <c r="B56" s="107">
        <v>702</v>
      </c>
      <c r="C56" s="37" t="s">
        <v>42</v>
      </c>
      <c r="D56" s="37" t="s">
        <v>43</v>
      </c>
      <c r="E56" s="18">
        <v>100</v>
      </c>
      <c r="F56" s="18">
        <v>100</v>
      </c>
      <c r="G56" s="18">
        <v>150</v>
      </c>
      <c r="H56" s="72">
        <v>450</v>
      </c>
      <c r="I56" s="15"/>
      <c r="J56" s="20"/>
      <c r="K56" s="112">
        <v>800</v>
      </c>
    </row>
    <row r="57" spans="1:11" ht="12.75">
      <c r="A57" s="9">
        <v>5</v>
      </c>
      <c r="B57" s="37">
        <v>704</v>
      </c>
      <c r="C57" s="37" t="s">
        <v>49</v>
      </c>
      <c r="D57" s="37" t="s">
        <v>50</v>
      </c>
      <c r="E57" s="18">
        <v>100</v>
      </c>
      <c r="F57" s="18">
        <v>100</v>
      </c>
      <c r="G57" s="18">
        <v>120</v>
      </c>
      <c r="H57" s="72">
        <v>300</v>
      </c>
      <c r="I57" s="15"/>
      <c r="J57" s="20"/>
      <c r="K57" s="112">
        <v>620</v>
      </c>
    </row>
    <row r="58" spans="1:11" ht="12.75">
      <c r="A58" s="9">
        <v>6</v>
      </c>
      <c r="B58" s="37">
        <v>705</v>
      </c>
      <c r="C58" s="37" t="s">
        <v>41</v>
      </c>
      <c r="D58" s="37" t="s">
        <v>5</v>
      </c>
      <c r="E58" s="18">
        <v>100</v>
      </c>
      <c r="F58" s="18">
        <v>100</v>
      </c>
      <c r="G58" s="18">
        <v>110</v>
      </c>
      <c r="H58" s="72">
        <v>300</v>
      </c>
      <c r="I58" s="15"/>
      <c r="J58" s="20"/>
      <c r="K58" s="112">
        <v>610</v>
      </c>
    </row>
  </sheetData>
  <sheetProtection/>
  <mergeCells count="15">
    <mergeCell ref="B1:K3"/>
    <mergeCell ref="E5:E6"/>
    <mergeCell ref="F5:F6"/>
    <mergeCell ref="G5:G6"/>
    <mergeCell ref="H5:H6"/>
    <mergeCell ref="I5:I6"/>
    <mergeCell ref="J5:J6"/>
    <mergeCell ref="K5:K6"/>
    <mergeCell ref="B31:C31"/>
    <mergeCell ref="B41:C41"/>
    <mergeCell ref="B52:C52"/>
    <mergeCell ref="L5:L6"/>
    <mergeCell ref="B11:C11"/>
    <mergeCell ref="B18:C18"/>
    <mergeCell ref="B22:C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421875" style="1" customWidth="1"/>
    <col min="8" max="8" width="7.140625" style="1" customWidth="1"/>
    <col min="9" max="9" width="7.421875" style="1" customWidth="1"/>
    <col min="10" max="10" width="7.140625" style="1" customWidth="1"/>
    <col min="11" max="11" width="10.7109375" style="2" customWidth="1"/>
    <col min="12" max="16384" width="9.140625" style="1" customWidth="1"/>
  </cols>
  <sheetData>
    <row r="1" spans="2:11" ht="12.75">
      <c r="B1" s="295" t="s">
        <v>82</v>
      </c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2.75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2:11" ht="46.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5" spans="5:12" ht="12.75" customHeight="1">
      <c r="E5" s="283" t="s">
        <v>1</v>
      </c>
      <c r="F5" s="297" t="s">
        <v>2</v>
      </c>
      <c r="G5" s="283" t="s">
        <v>3</v>
      </c>
      <c r="H5" s="283" t="s">
        <v>39</v>
      </c>
      <c r="I5" s="283" t="s">
        <v>13</v>
      </c>
      <c r="J5" s="283" t="s">
        <v>24</v>
      </c>
      <c r="K5" s="284" t="s">
        <v>4</v>
      </c>
      <c r="L5" s="294"/>
    </row>
    <row r="6" spans="2:12" ht="24.75" customHeight="1">
      <c r="B6" s="111" t="s">
        <v>100</v>
      </c>
      <c r="C6" s="111"/>
      <c r="E6" s="296"/>
      <c r="F6" s="298"/>
      <c r="G6" s="296"/>
      <c r="H6" s="299"/>
      <c r="I6" s="286"/>
      <c r="J6" s="286"/>
      <c r="K6" s="283"/>
      <c r="L6" s="294"/>
    </row>
    <row r="7" spans="1:11" ht="12.75">
      <c r="A7" s="9">
        <v>1</v>
      </c>
      <c r="B7" s="22">
        <v>100</v>
      </c>
      <c r="C7" s="17" t="s">
        <v>27</v>
      </c>
      <c r="D7" s="17" t="s">
        <v>28</v>
      </c>
      <c r="E7" s="18">
        <v>100</v>
      </c>
      <c r="F7" s="18">
        <v>100</v>
      </c>
      <c r="G7" s="18">
        <v>160</v>
      </c>
      <c r="H7" s="19">
        <v>600</v>
      </c>
      <c r="I7" s="19">
        <v>50</v>
      </c>
      <c r="J7" s="114"/>
      <c r="K7" s="112">
        <f>SUM(E7:J7)</f>
        <v>1010</v>
      </c>
    </row>
    <row r="8" spans="1:11" ht="12.75">
      <c r="A8" s="9">
        <v>2</v>
      </c>
      <c r="B8" s="17">
        <v>102</v>
      </c>
      <c r="C8" s="17" t="s">
        <v>160</v>
      </c>
      <c r="D8" s="17" t="s">
        <v>161</v>
      </c>
      <c r="E8" s="18">
        <v>100</v>
      </c>
      <c r="F8" s="18">
        <v>100</v>
      </c>
      <c r="G8" s="18">
        <v>150</v>
      </c>
      <c r="H8" s="18">
        <v>400</v>
      </c>
      <c r="I8" s="113"/>
      <c r="J8" s="20"/>
      <c r="K8" s="112">
        <f>SUM(E8:J8)</f>
        <v>750</v>
      </c>
    </row>
    <row r="9" spans="1:11" ht="12.75">
      <c r="A9" s="9">
        <v>3</v>
      </c>
      <c r="B9" s="17">
        <v>107</v>
      </c>
      <c r="C9" s="17" t="s">
        <v>25</v>
      </c>
      <c r="D9" s="17" t="s">
        <v>26</v>
      </c>
      <c r="E9" s="18">
        <v>100</v>
      </c>
      <c r="F9" s="18">
        <v>100</v>
      </c>
      <c r="G9" s="18">
        <v>140</v>
      </c>
      <c r="H9" s="18">
        <v>350</v>
      </c>
      <c r="I9" s="20"/>
      <c r="J9" s="18">
        <v>50</v>
      </c>
      <c r="K9" s="112">
        <f>SUM(E9:J9)</f>
        <v>740</v>
      </c>
    </row>
    <row r="10" spans="2:3" ht="18">
      <c r="B10" s="288" t="s">
        <v>12</v>
      </c>
      <c r="C10" s="288"/>
    </row>
    <row r="11" spans="1:12" ht="12.75">
      <c r="A11" s="9">
        <v>1</v>
      </c>
      <c r="B11" s="63">
        <v>208</v>
      </c>
      <c r="C11" s="61" t="s">
        <v>18</v>
      </c>
      <c r="D11" s="61" t="s">
        <v>19</v>
      </c>
      <c r="E11" s="18">
        <v>100</v>
      </c>
      <c r="F11" s="18">
        <v>100</v>
      </c>
      <c r="G11" s="19">
        <v>160</v>
      </c>
      <c r="H11" s="19">
        <v>600</v>
      </c>
      <c r="I11" s="19">
        <v>50</v>
      </c>
      <c r="J11" s="114"/>
      <c r="K11" s="112">
        <f>SUM(E11:J11)</f>
        <v>1010</v>
      </c>
      <c r="L11" s="106"/>
    </row>
    <row r="12" spans="1:12" ht="12.75">
      <c r="A12" s="9">
        <v>2</v>
      </c>
      <c r="B12" s="116">
        <v>218</v>
      </c>
      <c r="C12" s="37" t="s">
        <v>7</v>
      </c>
      <c r="D12" s="37" t="s">
        <v>40</v>
      </c>
      <c r="E12" s="18">
        <v>100</v>
      </c>
      <c r="F12" s="18">
        <v>100</v>
      </c>
      <c r="G12" s="19">
        <v>150</v>
      </c>
      <c r="H12" s="19">
        <v>400</v>
      </c>
      <c r="I12" s="114"/>
      <c r="J12" s="19">
        <v>50</v>
      </c>
      <c r="K12" s="112">
        <f>SUM(E12:J12)</f>
        <v>800</v>
      </c>
      <c r="L12" s="106"/>
    </row>
    <row r="13" spans="1:12" ht="12.75">
      <c r="A13" s="9">
        <v>3</v>
      </c>
      <c r="B13" s="116">
        <v>205</v>
      </c>
      <c r="C13" s="117" t="s">
        <v>20</v>
      </c>
      <c r="D13" s="117" t="s">
        <v>21</v>
      </c>
      <c r="E13" s="18">
        <v>100</v>
      </c>
      <c r="F13" s="18">
        <v>100</v>
      </c>
      <c r="G13" s="19">
        <v>140</v>
      </c>
      <c r="H13" s="19">
        <v>350</v>
      </c>
      <c r="I13" s="114"/>
      <c r="J13" s="114"/>
      <c r="K13" s="112">
        <f>SUM(E13:J13)</f>
        <v>690</v>
      </c>
      <c r="L13" s="106"/>
    </row>
    <row r="14" spans="2:12" ht="18">
      <c r="B14" s="302" t="s">
        <v>11</v>
      </c>
      <c r="C14" s="302"/>
      <c r="D14" s="106"/>
      <c r="E14" s="106"/>
      <c r="F14" s="106"/>
      <c r="G14" s="106"/>
      <c r="H14" s="106"/>
      <c r="I14" s="106"/>
      <c r="J14" s="106"/>
      <c r="K14" s="21"/>
      <c r="L14" s="106"/>
    </row>
    <row r="15" spans="1:12" ht="12.75">
      <c r="A15" s="9">
        <v>1</v>
      </c>
      <c r="B15" s="69">
        <v>309</v>
      </c>
      <c r="C15" s="69" t="s">
        <v>33</v>
      </c>
      <c r="D15" s="69" t="s">
        <v>26</v>
      </c>
      <c r="E15" s="18">
        <v>100</v>
      </c>
      <c r="F15" s="18">
        <v>100</v>
      </c>
      <c r="G15" s="19">
        <v>160</v>
      </c>
      <c r="H15" s="71">
        <v>600</v>
      </c>
      <c r="I15" s="51">
        <v>50</v>
      </c>
      <c r="J15" s="121"/>
      <c r="K15" s="112">
        <f>SUM(E15:J15)</f>
        <v>1010</v>
      </c>
      <c r="L15" s="106"/>
    </row>
    <row r="16" spans="1:12" ht="12.75">
      <c r="A16" s="9">
        <v>2</v>
      </c>
      <c r="B16" s="70">
        <v>303</v>
      </c>
      <c r="C16" s="69" t="s">
        <v>15</v>
      </c>
      <c r="D16" s="69" t="s">
        <v>16</v>
      </c>
      <c r="E16" s="18">
        <v>100</v>
      </c>
      <c r="F16" s="18">
        <v>100</v>
      </c>
      <c r="G16" s="19">
        <v>150</v>
      </c>
      <c r="H16" s="71">
        <v>400</v>
      </c>
      <c r="I16" s="87"/>
      <c r="J16" s="119">
        <v>50</v>
      </c>
      <c r="K16" s="112">
        <f>SUM(E16:J16)</f>
        <v>800</v>
      </c>
      <c r="L16" s="106"/>
    </row>
    <row r="17" spans="1:12" ht="18">
      <c r="A17" s="3"/>
      <c r="B17" s="302" t="s">
        <v>102</v>
      </c>
      <c r="C17" s="302"/>
      <c r="D17" s="11"/>
      <c r="E17" s="11"/>
      <c r="F17" s="11"/>
      <c r="G17" s="11"/>
      <c r="H17" s="11"/>
      <c r="I17" s="11"/>
      <c r="J17" s="11"/>
      <c r="K17" s="10"/>
      <c r="L17" s="106"/>
    </row>
    <row r="18" spans="1:12" ht="12.75">
      <c r="A18" s="9">
        <v>1</v>
      </c>
      <c r="B18" s="69">
        <v>401</v>
      </c>
      <c r="C18" s="69" t="s">
        <v>125</v>
      </c>
      <c r="D18" s="69" t="s">
        <v>126</v>
      </c>
      <c r="E18" s="18">
        <v>100</v>
      </c>
      <c r="F18" s="18">
        <v>100</v>
      </c>
      <c r="G18" s="18">
        <v>160</v>
      </c>
      <c r="H18" s="72">
        <v>700</v>
      </c>
      <c r="I18" s="20"/>
      <c r="J18" s="20"/>
      <c r="K18" s="112">
        <f aca="true" t="shared" si="0" ref="K18:K23">SUM(E18:J18)</f>
        <v>1060</v>
      </c>
      <c r="L18" s="106"/>
    </row>
    <row r="19" spans="1:12" ht="12.75">
      <c r="A19" s="9">
        <v>2</v>
      </c>
      <c r="B19" s="107">
        <v>496</v>
      </c>
      <c r="C19" s="37" t="s">
        <v>45</v>
      </c>
      <c r="D19" s="37" t="s">
        <v>46</v>
      </c>
      <c r="E19" s="18">
        <v>100</v>
      </c>
      <c r="F19" s="18">
        <v>100</v>
      </c>
      <c r="G19" s="18">
        <v>140</v>
      </c>
      <c r="H19" s="72">
        <v>500</v>
      </c>
      <c r="I19" s="20"/>
      <c r="J19" s="20"/>
      <c r="K19" s="112">
        <f t="shared" si="0"/>
        <v>840</v>
      </c>
      <c r="L19" s="106"/>
    </row>
    <row r="20" spans="1:12" ht="12.75">
      <c r="A20" s="9">
        <v>3</v>
      </c>
      <c r="B20" s="70">
        <v>400</v>
      </c>
      <c r="C20" s="69" t="s">
        <v>7</v>
      </c>
      <c r="D20" s="69" t="s">
        <v>5</v>
      </c>
      <c r="E20" s="18">
        <v>100</v>
      </c>
      <c r="F20" s="18">
        <v>100</v>
      </c>
      <c r="G20" s="18">
        <v>150</v>
      </c>
      <c r="H20" s="72">
        <v>400</v>
      </c>
      <c r="I20" s="85"/>
      <c r="J20" s="18">
        <v>50</v>
      </c>
      <c r="K20" s="112">
        <f t="shared" si="0"/>
        <v>800</v>
      </c>
      <c r="L20" s="106"/>
    </row>
    <row r="21" spans="1:12" ht="12.75">
      <c r="A21" s="9">
        <v>4</v>
      </c>
      <c r="B21" s="69">
        <v>411</v>
      </c>
      <c r="C21" s="69" t="s">
        <v>22</v>
      </c>
      <c r="D21" s="69" t="s">
        <v>23</v>
      </c>
      <c r="E21" s="18">
        <v>100</v>
      </c>
      <c r="F21" s="18">
        <v>100</v>
      </c>
      <c r="G21" s="18">
        <v>130</v>
      </c>
      <c r="H21" s="72">
        <v>450</v>
      </c>
      <c r="I21" s="20"/>
      <c r="J21" s="20"/>
      <c r="K21" s="112">
        <f t="shared" si="0"/>
        <v>780</v>
      </c>
      <c r="L21" s="106"/>
    </row>
    <row r="22" spans="1:12" ht="12.75">
      <c r="A22" s="9">
        <v>5</v>
      </c>
      <c r="B22" s="70">
        <v>406</v>
      </c>
      <c r="C22" s="69" t="s">
        <v>37</v>
      </c>
      <c r="D22" s="69" t="s">
        <v>38</v>
      </c>
      <c r="E22" s="18">
        <v>100</v>
      </c>
      <c r="F22" s="18">
        <v>100</v>
      </c>
      <c r="G22" s="18">
        <v>120</v>
      </c>
      <c r="H22" s="72">
        <v>300</v>
      </c>
      <c r="I22" s="20"/>
      <c r="J22" s="20"/>
      <c r="K22" s="112">
        <f t="shared" si="0"/>
        <v>620</v>
      </c>
      <c r="L22" s="106"/>
    </row>
    <row r="23" spans="1:12" ht="12.75">
      <c r="A23" s="9">
        <v>6</v>
      </c>
      <c r="B23" s="37">
        <v>407</v>
      </c>
      <c r="C23" s="37" t="s">
        <v>171</v>
      </c>
      <c r="D23" s="37" t="s">
        <v>172</v>
      </c>
      <c r="E23" s="18">
        <v>100</v>
      </c>
      <c r="F23" s="18">
        <v>100</v>
      </c>
      <c r="G23" s="18">
        <v>110</v>
      </c>
      <c r="H23" s="72">
        <v>300</v>
      </c>
      <c r="I23" s="20"/>
      <c r="J23" s="20"/>
      <c r="K23" s="112">
        <f t="shared" si="0"/>
        <v>610</v>
      </c>
      <c r="L23" s="106"/>
    </row>
    <row r="24" spans="1:12" ht="18">
      <c r="A24" s="13"/>
      <c r="B24" s="301" t="s">
        <v>104</v>
      </c>
      <c r="C24" s="301"/>
      <c r="D24" s="14" t="s">
        <v>10</v>
      </c>
      <c r="E24" s="14"/>
      <c r="F24" s="11"/>
      <c r="G24" s="11"/>
      <c r="H24" s="11"/>
      <c r="I24" s="11"/>
      <c r="J24" s="11"/>
      <c r="K24" s="10"/>
      <c r="L24" s="106"/>
    </row>
    <row r="25" spans="1:12" ht="12.75">
      <c r="A25" s="9">
        <v>1</v>
      </c>
      <c r="B25" s="37">
        <v>505</v>
      </c>
      <c r="C25" s="37" t="s">
        <v>41</v>
      </c>
      <c r="D25" s="37" t="s">
        <v>5</v>
      </c>
      <c r="E25" s="18">
        <v>100</v>
      </c>
      <c r="F25" s="18">
        <v>100</v>
      </c>
      <c r="G25" s="18">
        <v>160</v>
      </c>
      <c r="H25" s="72">
        <v>700</v>
      </c>
      <c r="I25" s="20"/>
      <c r="J25" s="20"/>
      <c r="K25" s="112">
        <f>SUM(E25:J25)</f>
        <v>1060</v>
      </c>
      <c r="L25" s="106"/>
    </row>
    <row r="26" spans="1:12" ht="12.75">
      <c r="A26" s="9">
        <v>2</v>
      </c>
      <c r="B26" s="118" t="s">
        <v>29</v>
      </c>
      <c r="C26" s="37" t="s">
        <v>22</v>
      </c>
      <c r="D26" s="37" t="s">
        <v>23</v>
      </c>
      <c r="E26" s="18">
        <v>100</v>
      </c>
      <c r="F26" s="18">
        <v>100</v>
      </c>
      <c r="G26" s="18">
        <v>140</v>
      </c>
      <c r="H26" s="72">
        <v>500</v>
      </c>
      <c r="I26" s="20"/>
      <c r="J26" s="20"/>
      <c r="K26" s="112">
        <f aca="true" t="shared" si="1" ref="K26:K31">SUM(E26:J26)</f>
        <v>840</v>
      </c>
      <c r="L26" s="106"/>
    </row>
    <row r="27" spans="1:12" ht="12.75">
      <c r="A27" s="9">
        <v>3</v>
      </c>
      <c r="B27" s="70">
        <v>503</v>
      </c>
      <c r="C27" s="75" t="s">
        <v>42</v>
      </c>
      <c r="D27" s="75" t="s">
        <v>55</v>
      </c>
      <c r="E27" s="18">
        <v>100</v>
      </c>
      <c r="F27" s="18">
        <v>100</v>
      </c>
      <c r="G27" s="18">
        <v>120</v>
      </c>
      <c r="H27" s="72">
        <v>450</v>
      </c>
      <c r="I27" s="20"/>
      <c r="J27" s="20"/>
      <c r="K27" s="112">
        <f t="shared" si="1"/>
        <v>770</v>
      </c>
      <c r="L27" s="106"/>
    </row>
    <row r="28" spans="1:12" ht="12.75">
      <c r="A28" s="9">
        <v>4</v>
      </c>
      <c r="B28" s="37">
        <v>509</v>
      </c>
      <c r="C28" s="37" t="s">
        <v>33</v>
      </c>
      <c r="D28" s="37" t="s">
        <v>26</v>
      </c>
      <c r="E28" s="18">
        <v>100</v>
      </c>
      <c r="F28" s="18">
        <v>100</v>
      </c>
      <c r="G28" s="18">
        <v>100</v>
      </c>
      <c r="H28" s="72">
        <v>400</v>
      </c>
      <c r="I28" s="20"/>
      <c r="J28" s="20"/>
      <c r="K28" s="112">
        <f t="shared" si="1"/>
        <v>700</v>
      </c>
      <c r="L28" s="106"/>
    </row>
    <row r="29" spans="1:12" ht="12.75">
      <c r="A29" s="9">
        <v>5</v>
      </c>
      <c r="B29" s="37">
        <v>513</v>
      </c>
      <c r="C29" s="39" t="s">
        <v>18</v>
      </c>
      <c r="D29" s="39" t="s">
        <v>19</v>
      </c>
      <c r="E29" s="18">
        <v>100</v>
      </c>
      <c r="F29" s="18">
        <v>100</v>
      </c>
      <c r="G29" s="18">
        <v>130</v>
      </c>
      <c r="H29" s="72">
        <v>300</v>
      </c>
      <c r="I29" s="85"/>
      <c r="J29" s="25">
        <v>50</v>
      </c>
      <c r="K29" s="112">
        <f>SUM(E29:J29)</f>
        <v>680</v>
      </c>
      <c r="L29" s="106"/>
    </row>
    <row r="30" spans="1:12" ht="12.75">
      <c r="A30" s="9">
        <v>6</v>
      </c>
      <c r="B30" s="37">
        <v>506</v>
      </c>
      <c r="C30" s="37" t="s">
        <v>37</v>
      </c>
      <c r="D30" s="37" t="s">
        <v>38</v>
      </c>
      <c r="E30" s="18">
        <v>100</v>
      </c>
      <c r="F30" s="18">
        <v>100</v>
      </c>
      <c r="G30" s="18">
        <v>150</v>
      </c>
      <c r="H30" s="72">
        <v>300</v>
      </c>
      <c r="I30" s="20"/>
      <c r="J30" s="26"/>
      <c r="K30" s="112">
        <f t="shared" si="1"/>
        <v>650</v>
      </c>
      <c r="L30" s="106"/>
    </row>
    <row r="31" spans="1:12" ht="12.75">
      <c r="A31" s="9">
        <v>7</v>
      </c>
      <c r="B31" s="136" t="s">
        <v>173</v>
      </c>
      <c r="C31" s="37" t="s">
        <v>174</v>
      </c>
      <c r="D31" s="37" t="s">
        <v>175</v>
      </c>
      <c r="E31" s="18">
        <v>100</v>
      </c>
      <c r="F31" s="18">
        <v>100</v>
      </c>
      <c r="G31" s="18">
        <v>110</v>
      </c>
      <c r="H31" s="72">
        <v>300</v>
      </c>
      <c r="I31" s="20"/>
      <c r="J31" s="20"/>
      <c r="K31" s="112">
        <f t="shared" si="1"/>
        <v>610</v>
      </c>
      <c r="L31" s="106"/>
    </row>
    <row r="32" spans="1:12" ht="18">
      <c r="A32" s="13"/>
      <c r="B32" s="291" t="s">
        <v>101</v>
      </c>
      <c r="C32" s="291"/>
      <c r="D32" s="14" t="s">
        <v>10</v>
      </c>
      <c r="E32" s="14"/>
      <c r="F32" s="11"/>
      <c r="G32" s="11"/>
      <c r="H32" s="11"/>
      <c r="I32" s="11"/>
      <c r="J32" s="11"/>
      <c r="K32" s="10"/>
      <c r="L32" s="106"/>
    </row>
    <row r="33" spans="1:12" ht="12.75">
      <c r="A33" s="9">
        <v>1</v>
      </c>
      <c r="B33" s="39">
        <v>606</v>
      </c>
      <c r="C33" s="39" t="s">
        <v>15</v>
      </c>
      <c r="D33" s="39" t="s">
        <v>47</v>
      </c>
      <c r="E33" s="18">
        <v>100</v>
      </c>
      <c r="F33" s="18">
        <v>100</v>
      </c>
      <c r="G33" s="18">
        <v>160</v>
      </c>
      <c r="H33" s="72">
        <v>700</v>
      </c>
      <c r="I33" s="15"/>
      <c r="J33" s="20"/>
      <c r="K33" s="112">
        <f>SUM(E33:J33)</f>
        <v>1060</v>
      </c>
      <c r="L33" s="106"/>
    </row>
    <row r="34" spans="1:12" ht="12.75">
      <c r="A34" s="9">
        <v>2</v>
      </c>
      <c r="B34" s="37">
        <v>618</v>
      </c>
      <c r="C34" s="37" t="s">
        <v>7</v>
      </c>
      <c r="D34" s="37" t="s">
        <v>40</v>
      </c>
      <c r="E34" s="18">
        <v>100</v>
      </c>
      <c r="F34" s="18">
        <v>100</v>
      </c>
      <c r="G34" s="18">
        <v>150</v>
      </c>
      <c r="H34" s="72">
        <v>500</v>
      </c>
      <c r="I34" s="15"/>
      <c r="J34" s="20"/>
      <c r="K34" s="112">
        <f>SUM(E34:J34)</f>
        <v>850</v>
      </c>
      <c r="L34" s="106"/>
    </row>
    <row r="35" spans="1:12" ht="12.75">
      <c r="A35" s="9">
        <v>3</v>
      </c>
      <c r="B35" s="124">
        <v>605</v>
      </c>
      <c r="C35" s="117" t="s">
        <v>20</v>
      </c>
      <c r="D35" s="117" t="s">
        <v>21</v>
      </c>
      <c r="E35" s="18">
        <v>100</v>
      </c>
      <c r="F35" s="18">
        <v>100</v>
      </c>
      <c r="G35" s="18">
        <v>140</v>
      </c>
      <c r="H35" s="72">
        <v>450</v>
      </c>
      <c r="I35" s="15"/>
      <c r="J35" s="20"/>
      <c r="K35" s="112">
        <f>SUM(E35:J35)</f>
        <v>790</v>
      </c>
      <c r="L35" s="106"/>
    </row>
    <row r="36" spans="1:12" ht="12.75">
      <c r="A36" s="9">
        <v>4</v>
      </c>
      <c r="B36" s="37">
        <v>613</v>
      </c>
      <c r="C36" s="37" t="s">
        <v>117</v>
      </c>
      <c r="D36" s="37" t="s">
        <v>118</v>
      </c>
      <c r="E36" s="18">
        <v>100</v>
      </c>
      <c r="F36" s="18">
        <v>100</v>
      </c>
      <c r="G36" s="18">
        <v>120</v>
      </c>
      <c r="H36" s="72">
        <v>400</v>
      </c>
      <c r="I36" s="15"/>
      <c r="J36" s="18">
        <v>50</v>
      </c>
      <c r="K36" s="112">
        <f>SUM(E36:J36)</f>
        <v>770</v>
      </c>
      <c r="L36" s="106"/>
    </row>
    <row r="37" spans="1:12" ht="12.75">
      <c r="A37" s="9">
        <v>5</v>
      </c>
      <c r="B37" s="107">
        <v>604</v>
      </c>
      <c r="C37" s="37" t="s">
        <v>49</v>
      </c>
      <c r="D37" s="37" t="s">
        <v>50</v>
      </c>
      <c r="E37" s="18">
        <v>100</v>
      </c>
      <c r="F37" s="18">
        <v>100</v>
      </c>
      <c r="G37" s="18">
        <v>130</v>
      </c>
      <c r="H37" s="72">
        <v>300</v>
      </c>
      <c r="I37" s="15"/>
      <c r="J37" s="20"/>
      <c r="K37" s="112">
        <f>SUM(E37:J37)</f>
        <v>630</v>
      </c>
      <c r="L37" s="106"/>
    </row>
    <row r="38" spans="1:12" ht="18" customHeight="1">
      <c r="A38" s="13"/>
      <c r="B38" s="292" t="s">
        <v>103</v>
      </c>
      <c r="C38" s="292"/>
      <c r="D38" s="14" t="s">
        <v>10</v>
      </c>
      <c r="E38" s="14"/>
      <c r="F38" s="11"/>
      <c r="G38" s="11"/>
      <c r="H38" s="11"/>
      <c r="I38" s="11"/>
      <c r="J38" s="11"/>
      <c r="K38" s="10"/>
      <c r="L38" s="106"/>
    </row>
    <row r="39" spans="1:12" ht="12.75">
      <c r="A39" s="9">
        <v>1</v>
      </c>
      <c r="B39" s="37">
        <v>710</v>
      </c>
      <c r="C39" s="37" t="s">
        <v>180</v>
      </c>
      <c r="D39" s="37" t="s">
        <v>181</v>
      </c>
      <c r="E39" s="18">
        <v>100</v>
      </c>
      <c r="F39" s="18">
        <v>100</v>
      </c>
      <c r="G39" s="18">
        <v>140</v>
      </c>
      <c r="H39" s="72">
        <v>700</v>
      </c>
      <c r="I39" s="15"/>
      <c r="J39" s="20"/>
      <c r="K39" s="112">
        <f aca="true" t="shared" si="2" ref="K39:K44">SUM(E39:J39)</f>
        <v>1040</v>
      </c>
      <c r="L39" s="106"/>
    </row>
    <row r="40" spans="1:12" ht="12.75">
      <c r="A40" s="9">
        <v>2</v>
      </c>
      <c r="B40" s="37">
        <v>708</v>
      </c>
      <c r="C40" s="37" t="s">
        <v>176</v>
      </c>
      <c r="D40" s="37" t="s">
        <v>177</v>
      </c>
      <c r="E40" s="18">
        <v>100</v>
      </c>
      <c r="F40" s="18">
        <v>100</v>
      </c>
      <c r="G40" s="18">
        <v>160</v>
      </c>
      <c r="H40" s="72">
        <v>450</v>
      </c>
      <c r="I40" s="27"/>
      <c r="J40" s="18">
        <v>50</v>
      </c>
      <c r="K40" s="112">
        <f t="shared" si="2"/>
        <v>860</v>
      </c>
      <c r="L40" s="106"/>
    </row>
    <row r="41" spans="1:12" ht="12.75">
      <c r="A41" s="9">
        <v>3</v>
      </c>
      <c r="B41" s="107">
        <v>705</v>
      </c>
      <c r="C41" s="37" t="s">
        <v>41</v>
      </c>
      <c r="D41" s="37" t="s">
        <v>5</v>
      </c>
      <c r="E41" s="18">
        <v>100</v>
      </c>
      <c r="F41" s="18">
        <v>100</v>
      </c>
      <c r="G41" s="18">
        <v>120</v>
      </c>
      <c r="H41" s="72">
        <v>500</v>
      </c>
      <c r="I41" s="15"/>
      <c r="J41" s="20"/>
      <c r="K41" s="112">
        <f t="shared" si="2"/>
        <v>820</v>
      </c>
      <c r="L41" s="106"/>
    </row>
    <row r="42" spans="1:12" ht="12.75">
      <c r="A42" s="9">
        <v>4</v>
      </c>
      <c r="B42" s="107">
        <v>704</v>
      </c>
      <c r="C42" s="37" t="s">
        <v>49</v>
      </c>
      <c r="D42" s="37" t="s">
        <v>50</v>
      </c>
      <c r="E42" s="18">
        <v>100</v>
      </c>
      <c r="F42" s="18">
        <v>100</v>
      </c>
      <c r="G42" s="18">
        <v>150</v>
      </c>
      <c r="H42" s="72">
        <v>400</v>
      </c>
      <c r="I42" s="15"/>
      <c r="J42" s="85"/>
      <c r="K42" s="112">
        <f t="shared" si="2"/>
        <v>750</v>
      </c>
      <c r="L42" s="106"/>
    </row>
    <row r="43" spans="1:12" ht="12.75">
      <c r="A43" s="9">
        <v>5</v>
      </c>
      <c r="B43" s="107">
        <v>703</v>
      </c>
      <c r="C43" s="37" t="s">
        <v>15</v>
      </c>
      <c r="D43" s="37" t="s">
        <v>16</v>
      </c>
      <c r="E43" s="18">
        <v>100</v>
      </c>
      <c r="F43" s="18">
        <v>100</v>
      </c>
      <c r="G43" s="18">
        <v>130</v>
      </c>
      <c r="H43" s="72">
        <v>300</v>
      </c>
      <c r="I43" s="15"/>
      <c r="J43" s="20"/>
      <c r="K43" s="112">
        <f t="shared" si="2"/>
        <v>630</v>
      </c>
      <c r="L43" s="106"/>
    </row>
    <row r="44" spans="1:12" ht="12.75">
      <c r="A44" s="9">
        <v>6</v>
      </c>
      <c r="B44" s="107">
        <v>709</v>
      </c>
      <c r="C44" s="37" t="s">
        <v>178</v>
      </c>
      <c r="D44" s="37" t="s">
        <v>179</v>
      </c>
      <c r="E44" s="18">
        <v>100</v>
      </c>
      <c r="F44" s="18">
        <v>100</v>
      </c>
      <c r="G44" s="18">
        <v>110</v>
      </c>
      <c r="H44" s="72">
        <v>300</v>
      </c>
      <c r="I44" s="15"/>
      <c r="J44" s="20"/>
      <c r="K44" s="112">
        <f t="shared" si="2"/>
        <v>610</v>
      </c>
      <c r="L44" s="106"/>
    </row>
    <row r="45" spans="2:12" ht="12.75">
      <c r="B45" s="106"/>
      <c r="C45" s="106"/>
      <c r="D45" s="106"/>
      <c r="E45" s="106"/>
      <c r="F45" s="106"/>
      <c r="G45" s="106"/>
      <c r="H45" s="106"/>
      <c r="I45" s="106"/>
      <c r="J45" s="106"/>
      <c r="K45" s="21"/>
      <c r="L45" s="106"/>
    </row>
  </sheetData>
  <sheetProtection/>
  <mergeCells count="15">
    <mergeCell ref="B1:K3"/>
    <mergeCell ref="E5:E6"/>
    <mergeCell ref="F5:F6"/>
    <mergeCell ref="G5:G6"/>
    <mergeCell ref="H5:H6"/>
    <mergeCell ref="I5:I6"/>
    <mergeCell ref="J5:J6"/>
    <mergeCell ref="K5:K6"/>
    <mergeCell ref="B24:C24"/>
    <mergeCell ref="B32:C32"/>
    <mergeCell ref="B38:C38"/>
    <mergeCell ref="L5:L6"/>
    <mergeCell ref="B10:C10"/>
    <mergeCell ref="B14:C14"/>
    <mergeCell ref="B17:C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421875" style="1" customWidth="1"/>
    <col min="8" max="8" width="7.140625" style="1" customWidth="1"/>
    <col min="9" max="9" width="7.421875" style="1" customWidth="1"/>
    <col min="10" max="10" width="7.140625" style="1" customWidth="1"/>
    <col min="11" max="11" width="10.7109375" style="2" customWidth="1"/>
    <col min="12" max="16384" width="9.140625" style="1" customWidth="1"/>
  </cols>
  <sheetData>
    <row r="1" spans="2:11" ht="12.75">
      <c r="B1" s="295" t="s">
        <v>82</v>
      </c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2.75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2:11" ht="46.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5" spans="5:12" ht="12.75" customHeight="1">
      <c r="E5" s="283" t="s">
        <v>1</v>
      </c>
      <c r="F5" s="297" t="s">
        <v>2</v>
      </c>
      <c r="G5" s="283" t="s">
        <v>3</v>
      </c>
      <c r="H5" s="283" t="s">
        <v>39</v>
      </c>
      <c r="I5" s="283" t="s">
        <v>13</v>
      </c>
      <c r="J5" s="283" t="s">
        <v>24</v>
      </c>
      <c r="K5" s="284" t="s">
        <v>4</v>
      </c>
      <c r="L5" s="294"/>
    </row>
    <row r="6" spans="2:12" ht="24.75" customHeight="1">
      <c r="B6" s="111" t="s">
        <v>100</v>
      </c>
      <c r="C6" s="111"/>
      <c r="E6" s="296"/>
      <c r="F6" s="298"/>
      <c r="G6" s="296"/>
      <c r="H6" s="299"/>
      <c r="I6" s="286"/>
      <c r="J6" s="286"/>
      <c r="K6" s="283"/>
      <c r="L6" s="294"/>
    </row>
    <row r="7" spans="1:11" ht="12.75">
      <c r="A7" s="9">
        <v>1</v>
      </c>
      <c r="B7" s="17">
        <v>104</v>
      </c>
      <c r="C7" s="17" t="s">
        <v>195</v>
      </c>
      <c r="D7" s="17" t="s">
        <v>196</v>
      </c>
      <c r="E7" s="18">
        <v>100</v>
      </c>
      <c r="F7" s="18">
        <v>100</v>
      </c>
      <c r="G7" s="18">
        <v>160</v>
      </c>
      <c r="H7" s="18">
        <v>700</v>
      </c>
      <c r="I7" s="146">
        <v>50</v>
      </c>
      <c r="J7" s="151"/>
      <c r="K7" s="112">
        <f>SUM(E7:J7)</f>
        <v>1110</v>
      </c>
    </row>
    <row r="8" spans="1:11" ht="12.75">
      <c r="A8" s="9">
        <v>2</v>
      </c>
      <c r="B8" s="22">
        <v>100</v>
      </c>
      <c r="C8" s="17" t="s">
        <v>27</v>
      </c>
      <c r="D8" s="17" t="s">
        <v>28</v>
      </c>
      <c r="E8" s="18">
        <v>100</v>
      </c>
      <c r="F8" s="18">
        <v>100</v>
      </c>
      <c r="G8" s="18">
        <v>140</v>
      </c>
      <c r="H8" s="19">
        <v>500</v>
      </c>
      <c r="I8" s="150"/>
      <c r="J8" s="150"/>
      <c r="K8" s="112">
        <f>SUM(E8:J8)</f>
        <v>840</v>
      </c>
    </row>
    <row r="9" spans="1:11" ht="12.75">
      <c r="A9" s="9">
        <v>3</v>
      </c>
      <c r="B9" s="17">
        <v>107</v>
      </c>
      <c r="C9" s="17" t="s">
        <v>25</v>
      </c>
      <c r="D9" s="17" t="s">
        <v>26</v>
      </c>
      <c r="E9" s="18">
        <v>100</v>
      </c>
      <c r="F9" s="18">
        <v>100</v>
      </c>
      <c r="G9" s="18">
        <v>150</v>
      </c>
      <c r="H9" s="18">
        <v>450</v>
      </c>
      <c r="I9" s="151"/>
      <c r="J9" s="151"/>
      <c r="K9" s="112">
        <f>SUM(E9:J9)</f>
        <v>800</v>
      </c>
    </row>
    <row r="10" spans="1:11" ht="12.75">
      <c r="A10" s="9">
        <v>4</v>
      </c>
      <c r="B10" s="17">
        <v>101</v>
      </c>
      <c r="C10" s="17" t="s">
        <v>60</v>
      </c>
      <c r="D10" s="17" t="s">
        <v>61</v>
      </c>
      <c r="E10" s="18">
        <v>100</v>
      </c>
      <c r="F10" s="18">
        <v>100</v>
      </c>
      <c r="G10" s="18">
        <v>130</v>
      </c>
      <c r="H10" s="18">
        <v>400</v>
      </c>
      <c r="I10" s="151"/>
      <c r="J10" s="146">
        <v>50</v>
      </c>
      <c r="K10" s="112">
        <f>SUM(E10:J10)</f>
        <v>780</v>
      </c>
    </row>
    <row r="11" spans="1:11" ht="12.75">
      <c r="A11" s="9">
        <v>5</v>
      </c>
      <c r="B11" s="17">
        <v>103</v>
      </c>
      <c r="C11" s="17" t="s">
        <v>75</v>
      </c>
      <c r="D11" s="17" t="s">
        <v>76</v>
      </c>
      <c r="E11" s="18">
        <v>100</v>
      </c>
      <c r="F11" s="18">
        <v>100</v>
      </c>
      <c r="G11" s="18">
        <v>120</v>
      </c>
      <c r="H11" s="18">
        <v>300</v>
      </c>
      <c r="I11" s="151"/>
      <c r="J11" s="151"/>
      <c r="K11" s="112">
        <f>SUM(E11:J11)</f>
        <v>620</v>
      </c>
    </row>
    <row r="12" spans="2:3" ht="18">
      <c r="B12" s="288" t="s">
        <v>12</v>
      </c>
      <c r="C12" s="288"/>
    </row>
    <row r="13" spans="1:12" ht="12.75">
      <c r="A13" s="9">
        <v>1</v>
      </c>
      <c r="B13" s="152">
        <v>220</v>
      </c>
      <c r="C13" s="152" t="s">
        <v>64</v>
      </c>
      <c r="D13" s="153" t="s">
        <v>40</v>
      </c>
      <c r="E13" s="18">
        <v>100</v>
      </c>
      <c r="F13" s="18">
        <v>100</v>
      </c>
      <c r="G13" s="19">
        <v>160</v>
      </c>
      <c r="H13" s="19">
        <v>700</v>
      </c>
      <c r="I13" s="19">
        <v>50</v>
      </c>
      <c r="J13" s="145">
        <v>50</v>
      </c>
      <c r="K13" s="112">
        <f aca="true" t="shared" si="0" ref="K13:K19">SUM(E13:J13)</f>
        <v>1160</v>
      </c>
      <c r="L13" s="106"/>
    </row>
    <row r="14" spans="1:12" ht="12.75">
      <c r="A14" s="9">
        <v>2</v>
      </c>
      <c r="B14" s="154">
        <v>202</v>
      </c>
      <c r="C14" s="153" t="s">
        <v>73</v>
      </c>
      <c r="D14" s="153" t="s">
        <v>74</v>
      </c>
      <c r="E14" s="18">
        <v>100</v>
      </c>
      <c r="F14" s="18">
        <v>100</v>
      </c>
      <c r="G14" s="19">
        <v>150</v>
      </c>
      <c r="H14" s="19">
        <v>500</v>
      </c>
      <c r="I14" s="150"/>
      <c r="J14" s="150"/>
      <c r="K14" s="112">
        <f t="shared" si="0"/>
        <v>850</v>
      </c>
      <c r="L14" s="106"/>
    </row>
    <row r="15" spans="1:12" ht="12.75">
      <c r="A15" s="9">
        <v>3</v>
      </c>
      <c r="B15" s="63">
        <v>208</v>
      </c>
      <c r="C15" s="61" t="s">
        <v>18</v>
      </c>
      <c r="D15" s="61" t="s">
        <v>19</v>
      </c>
      <c r="E15" s="18">
        <v>100</v>
      </c>
      <c r="F15" s="18">
        <v>100</v>
      </c>
      <c r="G15" s="19">
        <v>140</v>
      </c>
      <c r="H15" s="19">
        <v>450</v>
      </c>
      <c r="I15" s="150"/>
      <c r="J15" s="150"/>
      <c r="K15" s="112">
        <f t="shared" si="0"/>
        <v>790</v>
      </c>
      <c r="L15" s="106"/>
    </row>
    <row r="16" spans="1:12" ht="12.75">
      <c r="A16" s="9">
        <v>4</v>
      </c>
      <c r="B16" s="154">
        <v>200</v>
      </c>
      <c r="C16" s="155" t="s">
        <v>65</v>
      </c>
      <c r="D16" s="155" t="s">
        <v>66</v>
      </c>
      <c r="E16" s="18">
        <v>100</v>
      </c>
      <c r="F16" s="18">
        <v>100</v>
      </c>
      <c r="G16" s="19">
        <v>120</v>
      </c>
      <c r="H16" s="19">
        <v>400</v>
      </c>
      <c r="I16" s="150"/>
      <c r="J16" s="150"/>
      <c r="K16" s="112">
        <f t="shared" si="0"/>
        <v>720</v>
      </c>
      <c r="L16" s="106"/>
    </row>
    <row r="17" spans="1:12" ht="12.75">
      <c r="A17" s="9">
        <v>5</v>
      </c>
      <c r="B17" s="116">
        <v>218</v>
      </c>
      <c r="C17" s="37" t="s">
        <v>7</v>
      </c>
      <c r="D17" s="37" t="s">
        <v>40</v>
      </c>
      <c r="E17" s="18">
        <v>100</v>
      </c>
      <c r="F17" s="18">
        <v>100</v>
      </c>
      <c r="G17" s="19">
        <v>130</v>
      </c>
      <c r="H17" s="19">
        <v>300</v>
      </c>
      <c r="I17" s="150"/>
      <c r="J17" s="150"/>
      <c r="K17" s="112">
        <f t="shared" si="0"/>
        <v>630</v>
      </c>
      <c r="L17" s="106"/>
    </row>
    <row r="18" spans="1:12" ht="12.75">
      <c r="A18" s="9">
        <v>6</v>
      </c>
      <c r="B18" s="116">
        <v>205</v>
      </c>
      <c r="C18" s="117" t="s">
        <v>20</v>
      </c>
      <c r="D18" s="117" t="s">
        <v>21</v>
      </c>
      <c r="E18" s="18">
        <v>100</v>
      </c>
      <c r="F18" s="18">
        <v>100</v>
      </c>
      <c r="G18" s="19">
        <v>110</v>
      </c>
      <c r="H18" s="19">
        <v>300</v>
      </c>
      <c r="I18" s="150"/>
      <c r="J18" s="150"/>
      <c r="K18" s="112">
        <f t="shared" si="0"/>
        <v>610</v>
      </c>
      <c r="L18" s="106"/>
    </row>
    <row r="19" spans="1:12" ht="12.75">
      <c r="A19" s="9">
        <v>7</v>
      </c>
      <c r="B19" s="154">
        <v>203</v>
      </c>
      <c r="C19" s="156" t="s">
        <v>75</v>
      </c>
      <c r="D19" s="156" t="s">
        <v>76</v>
      </c>
      <c r="E19" s="18">
        <v>100</v>
      </c>
      <c r="F19" s="18">
        <v>100</v>
      </c>
      <c r="G19" s="19">
        <v>100</v>
      </c>
      <c r="H19" s="19">
        <v>300</v>
      </c>
      <c r="I19" s="150"/>
      <c r="J19" s="150"/>
      <c r="K19" s="112">
        <f t="shared" si="0"/>
        <v>600</v>
      </c>
      <c r="L19" s="106"/>
    </row>
    <row r="20" spans="2:12" ht="18">
      <c r="B20" s="302" t="s">
        <v>11</v>
      </c>
      <c r="C20" s="302"/>
      <c r="D20" s="106"/>
      <c r="E20" s="106"/>
      <c r="F20" s="106"/>
      <c r="G20" s="106"/>
      <c r="H20" s="106"/>
      <c r="I20" s="106"/>
      <c r="J20" s="106"/>
      <c r="K20" s="21"/>
      <c r="L20" s="106"/>
    </row>
    <row r="21" spans="1:12" ht="12.75">
      <c r="A21" s="9">
        <v>1</v>
      </c>
      <c r="B21" s="152">
        <v>301</v>
      </c>
      <c r="C21" s="153" t="s">
        <v>108</v>
      </c>
      <c r="D21" s="153" t="s">
        <v>5</v>
      </c>
      <c r="E21" s="18">
        <v>100</v>
      </c>
      <c r="F21" s="18">
        <v>100</v>
      </c>
      <c r="G21" s="19">
        <v>160</v>
      </c>
      <c r="H21" s="71">
        <v>600</v>
      </c>
      <c r="I21" s="51">
        <v>50</v>
      </c>
      <c r="J21" s="121"/>
      <c r="K21" s="112">
        <f>SUM(E21:J21)</f>
        <v>1010</v>
      </c>
      <c r="L21" s="106"/>
    </row>
    <row r="22" spans="1:12" ht="12.75">
      <c r="A22" s="9">
        <v>2</v>
      </c>
      <c r="B22" s="69">
        <v>309</v>
      </c>
      <c r="C22" s="69" t="s">
        <v>33</v>
      </c>
      <c r="D22" s="69" t="s">
        <v>26</v>
      </c>
      <c r="E22" s="18">
        <v>100</v>
      </c>
      <c r="F22" s="18">
        <v>100</v>
      </c>
      <c r="G22" s="19">
        <v>150</v>
      </c>
      <c r="H22" s="71">
        <v>400</v>
      </c>
      <c r="I22" s="158"/>
      <c r="J22" s="157">
        <v>50</v>
      </c>
      <c r="K22" s="112">
        <f>SUM(E22:J22)</f>
        <v>800</v>
      </c>
      <c r="L22" s="106"/>
    </row>
    <row r="23" spans="1:12" ht="12.75">
      <c r="A23" s="9">
        <v>3</v>
      </c>
      <c r="B23" s="153">
        <v>300</v>
      </c>
      <c r="C23" s="153" t="s">
        <v>14</v>
      </c>
      <c r="D23" s="153" t="s">
        <v>6</v>
      </c>
      <c r="E23" s="18">
        <v>100</v>
      </c>
      <c r="F23" s="18">
        <v>100</v>
      </c>
      <c r="G23" s="19">
        <v>140</v>
      </c>
      <c r="H23" s="71">
        <v>350</v>
      </c>
      <c r="I23" s="158"/>
      <c r="J23" s="121"/>
      <c r="K23" s="112">
        <f>SUM(E23:J23)</f>
        <v>690</v>
      </c>
      <c r="L23" s="106"/>
    </row>
    <row r="24" spans="1:12" ht="12.75">
      <c r="A24" s="9">
        <v>4</v>
      </c>
      <c r="B24" s="70">
        <v>303</v>
      </c>
      <c r="C24" s="69" t="s">
        <v>15</v>
      </c>
      <c r="D24" s="69" t="s">
        <v>16</v>
      </c>
      <c r="E24" s="18">
        <v>100</v>
      </c>
      <c r="F24" s="18">
        <v>100</v>
      </c>
      <c r="G24" s="19">
        <v>130</v>
      </c>
      <c r="H24" s="71">
        <v>300</v>
      </c>
      <c r="I24" s="87"/>
      <c r="J24" s="159"/>
      <c r="K24" s="112">
        <f>SUM(E24:J24)</f>
        <v>630</v>
      </c>
      <c r="L24" s="106"/>
    </row>
    <row r="25" spans="1:12" ht="18">
      <c r="A25" s="3"/>
      <c r="B25" s="302" t="s">
        <v>102</v>
      </c>
      <c r="C25" s="302"/>
      <c r="D25" s="11"/>
      <c r="E25" s="11"/>
      <c r="F25" s="11"/>
      <c r="G25" s="11"/>
      <c r="H25" s="11"/>
      <c r="I25" s="11"/>
      <c r="J25" s="11"/>
      <c r="K25" s="10"/>
      <c r="L25" s="106"/>
    </row>
    <row r="26" spans="1:12" ht="12.75">
      <c r="A26" s="9">
        <v>1</v>
      </c>
      <c r="B26" s="69">
        <v>411</v>
      </c>
      <c r="C26" s="69" t="s">
        <v>22</v>
      </c>
      <c r="D26" s="69" t="s">
        <v>23</v>
      </c>
      <c r="E26" s="18">
        <v>100</v>
      </c>
      <c r="F26" s="18">
        <v>100</v>
      </c>
      <c r="G26" s="18">
        <v>160</v>
      </c>
      <c r="H26" s="72">
        <v>700</v>
      </c>
      <c r="I26" s="20"/>
      <c r="J26" s="20"/>
      <c r="K26" s="112">
        <f aca="true" t="shared" si="1" ref="K26:K33">SUM(E26:J26)</f>
        <v>1060</v>
      </c>
      <c r="L26" s="106"/>
    </row>
    <row r="27" spans="1:12" ht="12.75">
      <c r="A27" s="9">
        <v>2</v>
      </c>
      <c r="B27" s="107">
        <v>496</v>
      </c>
      <c r="C27" s="37" t="s">
        <v>45</v>
      </c>
      <c r="D27" s="37" t="s">
        <v>46</v>
      </c>
      <c r="E27" s="18">
        <v>100</v>
      </c>
      <c r="F27" s="18">
        <v>100</v>
      </c>
      <c r="G27" s="18">
        <v>150</v>
      </c>
      <c r="H27" s="72">
        <v>500</v>
      </c>
      <c r="I27" s="20"/>
      <c r="J27" s="20"/>
      <c r="K27" s="112">
        <f t="shared" si="1"/>
        <v>850</v>
      </c>
      <c r="L27" s="106"/>
    </row>
    <row r="28" spans="1:12" ht="12.75">
      <c r="A28" s="9">
        <v>3</v>
      </c>
      <c r="B28" s="152">
        <v>413</v>
      </c>
      <c r="C28" s="153" t="s">
        <v>42</v>
      </c>
      <c r="D28" s="153" t="s">
        <v>55</v>
      </c>
      <c r="E28" s="18">
        <v>100</v>
      </c>
      <c r="F28" s="18">
        <v>100</v>
      </c>
      <c r="G28" s="18">
        <v>120</v>
      </c>
      <c r="H28" s="72">
        <v>450</v>
      </c>
      <c r="I28" s="20"/>
      <c r="J28" s="20"/>
      <c r="K28" s="112">
        <f t="shared" si="1"/>
        <v>770</v>
      </c>
      <c r="L28" s="106"/>
    </row>
    <row r="29" spans="1:12" ht="12.75">
      <c r="A29" s="9">
        <v>4</v>
      </c>
      <c r="B29" s="152">
        <v>402</v>
      </c>
      <c r="C29" s="153" t="s">
        <v>73</v>
      </c>
      <c r="D29" s="153" t="s">
        <v>74</v>
      </c>
      <c r="E29" s="18">
        <v>100</v>
      </c>
      <c r="F29" s="18">
        <v>100</v>
      </c>
      <c r="G29" s="18">
        <v>110</v>
      </c>
      <c r="H29" s="72">
        <v>400</v>
      </c>
      <c r="I29" s="20"/>
      <c r="J29" s="20"/>
      <c r="K29" s="112">
        <f t="shared" si="1"/>
        <v>710</v>
      </c>
      <c r="L29" s="106"/>
    </row>
    <row r="30" spans="1:12" ht="12.75">
      <c r="A30" s="9">
        <v>5</v>
      </c>
      <c r="B30" s="153">
        <v>416</v>
      </c>
      <c r="C30" s="153" t="s">
        <v>197</v>
      </c>
      <c r="D30" s="153" t="s">
        <v>198</v>
      </c>
      <c r="E30" s="18">
        <v>100</v>
      </c>
      <c r="F30" s="18">
        <v>100</v>
      </c>
      <c r="G30" s="18">
        <v>130</v>
      </c>
      <c r="H30" s="72">
        <v>300</v>
      </c>
      <c r="I30" s="20"/>
      <c r="J30" s="20"/>
      <c r="K30" s="112">
        <f t="shared" si="1"/>
        <v>630</v>
      </c>
      <c r="L30" s="106"/>
    </row>
    <row r="31" spans="1:12" ht="12.75">
      <c r="A31" s="9">
        <v>6</v>
      </c>
      <c r="B31" s="70">
        <v>406</v>
      </c>
      <c r="C31" s="69" t="s">
        <v>37</v>
      </c>
      <c r="D31" s="69" t="s">
        <v>38</v>
      </c>
      <c r="E31" s="18">
        <v>100</v>
      </c>
      <c r="F31" s="18">
        <v>100</v>
      </c>
      <c r="G31" s="18">
        <v>100</v>
      </c>
      <c r="H31" s="72">
        <v>300</v>
      </c>
      <c r="I31" s="20"/>
      <c r="J31" s="20"/>
      <c r="K31" s="112">
        <f t="shared" si="1"/>
        <v>600</v>
      </c>
      <c r="L31" s="106"/>
    </row>
    <row r="32" spans="1:12" ht="12.75">
      <c r="A32" s="9">
        <v>7</v>
      </c>
      <c r="B32" s="152">
        <v>408</v>
      </c>
      <c r="C32" s="153" t="s">
        <v>62</v>
      </c>
      <c r="D32" s="153" t="s">
        <v>185</v>
      </c>
      <c r="E32" s="18">
        <v>100</v>
      </c>
      <c r="F32" s="18">
        <v>100</v>
      </c>
      <c r="G32" s="18">
        <v>90</v>
      </c>
      <c r="H32" s="72">
        <v>300</v>
      </c>
      <c r="I32" s="20"/>
      <c r="J32" s="20"/>
      <c r="K32" s="112">
        <f t="shared" si="1"/>
        <v>590</v>
      </c>
      <c r="L32" s="106"/>
    </row>
    <row r="33" spans="1:12" ht="12.75">
      <c r="A33" s="9">
        <v>8</v>
      </c>
      <c r="B33" s="70">
        <v>400</v>
      </c>
      <c r="C33" s="69" t="s">
        <v>7</v>
      </c>
      <c r="D33" s="69" t="s">
        <v>5</v>
      </c>
      <c r="E33" s="18">
        <v>100</v>
      </c>
      <c r="F33" s="18">
        <v>100</v>
      </c>
      <c r="G33" s="18">
        <v>140</v>
      </c>
      <c r="H33" s="72">
        <v>300</v>
      </c>
      <c r="I33" s="15"/>
      <c r="J33" s="18">
        <v>50</v>
      </c>
      <c r="K33" s="112">
        <f t="shared" si="1"/>
        <v>690</v>
      </c>
      <c r="L33" s="106"/>
    </row>
    <row r="34" spans="1:12" ht="18">
      <c r="A34" s="13"/>
      <c r="B34" s="301" t="s">
        <v>104</v>
      </c>
      <c r="C34" s="301"/>
      <c r="D34" s="14" t="s">
        <v>10</v>
      </c>
      <c r="E34" s="14"/>
      <c r="F34" s="11"/>
      <c r="G34" s="11"/>
      <c r="H34" s="11"/>
      <c r="I34" s="11"/>
      <c r="J34" s="11"/>
      <c r="K34" s="10"/>
      <c r="L34" s="106"/>
    </row>
    <row r="35" spans="1:12" ht="12.75">
      <c r="A35" s="9">
        <v>1</v>
      </c>
      <c r="B35" s="37">
        <v>501</v>
      </c>
      <c r="C35" s="162" t="s">
        <v>108</v>
      </c>
      <c r="D35" s="37" t="s">
        <v>5</v>
      </c>
      <c r="E35" s="18">
        <v>100</v>
      </c>
      <c r="F35" s="18">
        <v>100</v>
      </c>
      <c r="G35" s="18">
        <v>120</v>
      </c>
      <c r="H35" s="72">
        <v>800</v>
      </c>
      <c r="I35" s="20"/>
      <c r="J35" s="20"/>
      <c r="K35" s="112">
        <f>SUM(E35:J35)</f>
        <v>1120</v>
      </c>
      <c r="L35" s="106"/>
    </row>
    <row r="36" spans="1:12" ht="12.75">
      <c r="A36" s="9">
        <v>2</v>
      </c>
      <c r="B36" s="153">
        <v>507</v>
      </c>
      <c r="C36" s="153" t="s">
        <v>30</v>
      </c>
      <c r="D36" s="153" t="s">
        <v>31</v>
      </c>
      <c r="E36" s="18">
        <v>100</v>
      </c>
      <c r="F36" s="18">
        <v>100</v>
      </c>
      <c r="G36" s="18">
        <v>150</v>
      </c>
      <c r="H36" s="72">
        <v>600</v>
      </c>
      <c r="I36" s="20"/>
      <c r="J36" s="20"/>
      <c r="K36" s="112">
        <f aca="true" t="shared" si="2" ref="K36:K49">SUM(E36:J36)</f>
        <v>950</v>
      </c>
      <c r="L36" s="106"/>
    </row>
    <row r="37" spans="1:12" ht="12.75">
      <c r="A37" s="9">
        <v>3</v>
      </c>
      <c r="B37" s="152">
        <v>520</v>
      </c>
      <c r="C37" s="153" t="s">
        <v>64</v>
      </c>
      <c r="D37" s="153" t="s">
        <v>40</v>
      </c>
      <c r="E37" s="18">
        <v>100</v>
      </c>
      <c r="F37" s="18">
        <v>100</v>
      </c>
      <c r="G37" s="18">
        <v>160</v>
      </c>
      <c r="H37" s="72">
        <v>550</v>
      </c>
      <c r="I37" s="20"/>
      <c r="J37" s="20"/>
      <c r="K37" s="112">
        <f t="shared" si="2"/>
        <v>910</v>
      </c>
      <c r="L37" s="106"/>
    </row>
    <row r="38" spans="1:12" ht="12.75">
      <c r="A38" s="9">
        <v>4</v>
      </c>
      <c r="B38" s="163">
        <v>525</v>
      </c>
      <c r="C38" s="164" t="s">
        <v>67</v>
      </c>
      <c r="D38" s="164" t="s">
        <v>68</v>
      </c>
      <c r="E38" s="18">
        <v>100</v>
      </c>
      <c r="F38" s="18">
        <v>100</v>
      </c>
      <c r="G38" s="18">
        <v>30</v>
      </c>
      <c r="H38" s="72">
        <v>500</v>
      </c>
      <c r="I38" s="20"/>
      <c r="J38" s="20"/>
      <c r="K38" s="112">
        <f t="shared" si="2"/>
        <v>730</v>
      </c>
      <c r="L38" s="106"/>
    </row>
    <row r="39" spans="1:12" ht="12.75">
      <c r="A39" s="9">
        <v>5</v>
      </c>
      <c r="B39" s="153">
        <v>504</v>
      </c>
      <c r="C39" s="153" t="s">
        <v>56</v>
      </c>
      <c r="D39" s="153" t="s">
        <v>59</v>
      </c>
      <c r="E39" s="18">
        <v>100</v>
      </c>
      <c r="F39" s="18">
        <v>100</v>
      </c>
      <c r="G39" s="18">
        <v>130</v>
      </c>
      <c r="H39" s="72">
        <v>400</v>
      </c>
      <c r="I39" s="20"/>
      <c r="J39" s="20"/>
      <c r="K39" s="112">
        <f t="shared" si="2"/>
        <v>730</v>
      </c>
      <c r="L39" s="106"/>
    </row>
    <row r="40" spans="1:12" ht="12.75">
      <c r="A40" s="9">
        <v>6</v>
      </c>
      <c r="B40" s="118" t="s">
        <v>29</v>
      </c>
      <c r="C40" s="37" t="s">
        <v>22</v>
      </c>
      <c r="D40" s="37" t="s">
        <v>23</v>
      </c>
      <c r="E40" s="18">
        <v>100</v>
      </c>
      <c r="F40" s="18">
        <v>100</v>
      </c>
      <c r="G40" s="18">
        <v>110</v>
      </c>
      <c r="H40" s="72">
        <v>400</v>
      </c>
      <c r="I40" s="20"/>
      <c r="J40" s="20"/>
      <c r="K40" s="112">
        <f t="shared" si="2"/>
        <v>710</v>
      </c>
      <c r="L40" s="106"/>
    </row>
    <row r="41" spans="1:12" ht="12.75">
      <c r="A41" s="9">
        <v>7</v>
      </c>
      <c r="B41" s="37">
        <v>513</v>
      </c>
      <c r="C41" s="39" t="s">
        <v>18</v>
      </c>
      <c r="D41" s="39" t="s">
        <v>19</v>
      </c>
      <c r="E41" s="18">
        <v>100</v>
      </c>
      <c r="F41" s="18">
        <v>100</v>
      </c>
      <c r="G41" s="18">
        <v>90</v>
      </c>
      <c r="H41" s="72">
        <v>400</v>
      </c>
      <c r="I41" s="20"/>
      <c r="J41" s="146">
        <v>50</v>
      </c>
      <c r="K41" s="112">
        <f>SUM(E41:J41)</f>
        <v>740</v>
      </c>
      <c r="L41" s="106"/>
    </row>
    <row r="42" spans="1:12" ht="12.75">
      <c r="A42" s="9">
        <v>8</v>
      </c>
      <c r="B42" s="70">
        <v>503</v>
      </c>
      <c r="C42" s="75" t="s">
        <v>42</v>
      </c>
      <c r="D42" s="75" t="s">
        <v>55</v>
      </c>
      <c r="E42" s="18">
        <v>100</v>
      </c>
      <c r="F42" s="18">
        <v>100</v>
      </c>
      <c r="G42" s="18">
        <v>70</v>
      </c>
      <c r="H42" s="72">
        <v>400</v>
      </c>
      <c r="I42" s="20"/>
      <c r="J42" s="20"/>
      <c r="K42" s="112">
        <f t="shared" si="2"/>
        <v>670</v>
      </c>
      <c r="L42" s="106"/>
    </row>
    <row r="43" spans="1:12" ht="12.75">
      <c r="A43" s="9">
        <v>9</v>
      </c>
      <c r="B43" s="153">
        <v>505</v>
      </c>
      <c r="C43" s="153" t="s">
        <v>41</v>
      </c>
      <c r="D43" s="153" t="s">
        <v>5</v>
      </c>
      <c r="E43" s="18">
        <v>100</v>
      </c>
      <c r="F43" s="18">
        <v>100</v>
      </c>
      <c r="G43" s="18">
        <v>140</v>
      </c>
      <c r="H43" s="72">
        <v>300</v>
      </c>
      <c r="I43" s="20"/>
      <c r="J43" s="20"/>
      <c r="K43" s="112">
        <f t="shared" si="2"/>
        <v>640</v>
      </c>
      <c r="L43" s="106"/>
    </row>
    <row r="44" spans="1:12" ht="12.75">
      <c r="A44" s="9">
        <v>10</v>
      </c>
      <c r="B44" s="37">
        <v>506</v>
      </c>
      <c r="C44" s="37" t="s">
        <v>37</v>
      </c>
      <c r="D44" s="37" t="s">
        <v>38</v>
      </c>
      <c r="E44" s="18">
        <v>100</v>
      </c>
      <c r="F44" s="18">
        <v>100</v>
      </c>
      <c r="G44" s="18">
        <v>100</v>
      </c>
      <c r="H44" s="72">
        <v>300</v>
      </c>
      <c r="I44" s="20"/>
      <c r="J44" s="20"/>
      <c r="K44" s="112">
        <f t="shared" si="2"/>
        <v>600</v>
      </c>
      <c r="L44" s="106"/>
    </row>
    <row r="45" spans="1:12" ht="12.75">
      <c r="A45" s="9">
        <v>11</v>
      </c>
      <c r="B45" s="37">
        <v>509</v>
      </c>
      <c r="C45" s="37" t="s">
        <v>33</v>
      </c>
      <c r="D45" s="37" t="s">
        <v>26</v>
      </c>
      <c r="E45" s="18">
        <v>100</v>
      </c>
      <c r="F45" s="18">
        <v>100</v>
      </c>
      <c r="G45" s="18">
        <v>80</v>
      </c>
      <c r="H45" s="72">
        <v>300</v>
      </c>
      <c r="I45" s="20"/>
      <c r="J45" s="20"/>
      <c r="K45" s="112">
        <f t="shared" si="2"/>
        <v>580</v>
      </c>
      <c r="L45" s="106"/>
    </row>
    <row r="46" spans="1:12" ht="12.75">
      <c r="A46" s="9">
        <v>12</v>
      </c>
      <c r="B46" s="153">
        <v>518</v>
      </c>
      <c r="C46" s="153" t="s">
        <v>62</v>
      </c>
      <c r="D46" s="153" t="s">
        <v>185</v>
      </c>
      <c r="E46" s="18">
        <v>100</v>
      </c>
      <c r="F46" s="18">
        <v>100</v>
      </c>
      <c r="G46" s="18">
        <v>60</v>
      </c>
      <c r="H46" s="72">
        <v>300</v>
      </c>
      <c r="I46" s="20"/>
      <c r="J46" s="20"/>
      <c r="K46" s="112">
        <f>SUM(E46:J46)</f>
        <v>560</v>
      </c>
      <c r="L46" s="106"/>
    </row>
    <row r="47" spans="1:12" ht="12.75">
      <c r="A47" s="9">
        <v>13</v>
      </c>
      <c r="B47" s="165">
        <v>577</v>
      </c>
      <c r="C47" s="164" t="s">
        <v>183</v>
      </c>
      <c r="D47" s="164" t="s">
        <v>184</v>
      </c>
      <c r="E47" s="18">
        <v>100</v>
      </c>
      <c r="F47" s="18">
        <v>100</v>
      </c>
      <c r="G47" s="18">
        <v>50</v>
      </c>
      <c r="H47" s="72">
        <v>300</v>
      </c>
      <c r="I47" s="20"/>
      <c r="J47" s="20"/>
      <c r="K47" s="112">
        <f t="shared" si="2"/>
        <v>550</v>
      </c>
      <c r="L47" s="106"/>
    </row>
    <row r="48" spans="1:12" ht="12.75">
      <c r="A48" s="9">
        <v>14</v>
      </c>
      <c r="B48" s="164">
        <v>528</v>
      </c>
      <c r="C48" s="164" t="s">
        <v>186</v>
      </c>
      <c r="D48" s="164" t="s">
        <v>187</v>
      </c>
      <c r="E48" s="18">
        <v>100</v>
      </c>
      <c r="F48" s="18">
        <v>100</v>
      </c>
      <c r="G48" s="18">
        <v>40</v>
      </c>
      <c r="H48" s="72">
        <v>300</v>
      </c>
      <c r="I48" s="20"/>
      <c r="J48" s="20"/>
      <c r="K48" s="112">
        <f t="shared" si="2"/>
        <v>540</v>
      </c>
      <c r="L48" s="106"/>
    </row>
    <row r="49" spans="1:12" ht="12.75">
      <c r="A49" s="9">
        <v>15</v>
      </c>
      <c r="B49" s="166">
        <v>508</v>
      </c>
      <c r="C49" s="166" t="s">
        <v>44</v>
      </c>
      <c r="D49" s="166" t="s">
        <v>72</v>
      </c>
      <c r="E49" s="18">
        <v>100</v>
      </c>
      <c r="F49" s="18">
        <v>100</v>
      </c>
      <c r="G49" s="18">
        <v>20</v>
      </c>
      <c r="H49" s="72">
        <v>300</v>
      </c>
      <c r="I49" s="85"/>
      <c r="J49" s="167"/>
      <c r="K49" s="112">
        <f t="shared" si="2"/>
        <v>520</v>
      </c>
      <c r="L49" s="106"/>
    </row>
    <row r="50" spans="1:12" ht="18">
      <c r="A50" s="13"/>
      <c r="B50" s="291" t="s">
        <v>101</v>
      </c>
      <c r="C50" s="291"/>
      <c r="D50" s="14" t="s">
        <v>10</v>
      </c>
      <c r="E50" s="14"/>
      <c r="F50" s="11"/>
      <c r="G50" s="11"/>
      <c r="H50" s="11"/>
      <c r="I50" s="11"/>
      <c r="J50" s="11"/>
      <c r="K50" s="10"/>
      <c r="L50" s="106"/>
    </row>
    <row r="51" spans="1:12" ht="12.75">
      <c r="A51" s="9">
        <v>1</v>
      </c>
      <c r="B51" s="153">
        <v>618</v>
      </c>
      <c r="C51" s="153" t="s">
        <v>7</v>
      </c>
      <c r="D51" s="153" t="s">
        <v>40</v>
      </c>
      <c r="E51" s="18">
        <v>100</v>
      </c>
      <c r="F51" s="18">
        <v>100</v>
      </c>
      <c r="G51" s="18">
        <v>140</v>
      </c>
      <c r="H51" s="72">
        <v>800</v>
      </c>
      <c r="I51" s="15"/>
      <c r="J51" s="20"/>
      <c r="K51" s="112">
        <f>SUM(E51:J51)</f>
        <v>1140</v>
      </c>
      <c r="L51" s="106"/>
    </row>
    <row r="52" spans="1:12" ht="12.75">
      <c r="A52" s="9">
        <v>2</v>
      </c>
      <c r="B52" s="39">
        <v>606</v>
      </c>
      <c r="C52" s="39" t="s">
        <v>15</v>
      </c>
      <c r="D52" s="39" t="s">
        <v>47</v>
      </c>
      <c r="E52" s="18">
        <v>100</v>
      </c>
      <c r="F52" s="18">
        <v>100</v>
      </c>
      <c r="G52" s="18">
        <v>160</v>
      </c>
      <c r="H52" s="72">
        <v>600</v>
      </c>
      <c r="I52" s="15"/>
      <c r="J52" s="20"/>
      <c r="K52" s="112">
        <f aca="true" t="shared" si="3" ref="K52:K64">SUM(E52:J52)</f>
        <v>960</v>
      </c>
      <c r="L52" s="106"/>
    </row>
    <row r="53" spans="1:12" ht="12.75">
      <c r="A53" s="9">
        <v>3</v>
      </c>
      <c r="B53" s="153">
        <v>631</v>
      </c>
      <c r="C53" s="153" t="s">
        <v>188</v>
      </c>
      <c r="D53" s="153" t="s">
        <v>199</v>
      </c>
      <c r="E53" s="18">
        <v>100</v>
      </c>
      <c r="F53" s="18">
        <v>100</v>
      </c>
      <c r="G53" s="18">
        <v>120</v>
      </c>
      <c r="H53" s="72">
        <v>550</v>
      </c>
      <c r="I53" s="15"/>
      <c r="J53" s="20"/>
      <c r="K53" s="112">
        <f t="shared" si="3"/>
        <v>870</v>
      </c>
      <c r="L53" s="106"/>
    </row>
    <row r="54" spans="1:12" ht="12.75">
      <c r="A54" s="9">
        <v>4</v>
      </c>
      <c r="B54" s="153">
        <v>602</v>
      </c>
      <c r="C54" s="153" t="s">
        <v>42</v>
      </c>
      <c r="D54" s="153" t="s">
        <v>43</v>
      </c>
      <c r="E54" s="18">
        <v>100</v>
      </c>
      <c r="F54" s="18">
        <v>100</v>
      </c>
      <c r="G54" s="18">
        <v>150</v>
      </c>
      <c r="H54" s="72">
        <v>500</v>
      </c>
      <c r="I54" s="15"/>
      <c r="J54" s="20"/>
      <c r="K54" s="112">
        <f t="shared" si="3"/>
        <v>850</v>
      </c>
      <c r="L54" s="106"/>
    </row>
    <row r="55" spans="1:12" ht="12.75">
      <c r="A55" s="9">
        <v>5</v>
      </c>
      <c r="B55" s="152">
        <v>616</v>
      </c>
      <c r="C55" s="168" t="s">
        <v>65</v>
      </c>
      <c r="D55" s="168" t="s">
        <v>66</v>
      </c>
      <c r="E55" s="18">
        <v>100</v>
      </c>
      <c r="F55" s="18">
        <v>100</v>
      </c>
      <c r="G55" s="18">
        <v>130</v>
      </c>
      <c r="H55" s="72">
        <v>400</v>
      </c>
      <c r="I55" s="15"/>
      <c r="J55" s="20"/>
      <c r="K55" s="112">
        <f t="shared" si="3"/>
        <v>730</v>
      </c>
      <c r="L55" s="106"/>
    </row>
    <row r="56" spans="1:12" ht="12.75">
      <c r="A56" s="9">
        <v>6</v>
      </c>
      <c r="B56" s="152">
        <v>630</v>
      </c>
      <c r="C56" s="153" t="s">
        <v>189</v>
      </c>
      <c r="D56" s="153" t="s">
        <v>190</v>
      </c>
      <c r="E56" s="18">
        <v>100</v>
      </c>
      <c r="F56" s="18">
        <v>100</v>
      </c>
      <c r="G56" s="18">
        <v>110</v>
      </c>
      <c r="H56" s="72">
        <v>400</v>
      </c>
      <c r="I56" s="15"/>
      <c r="J56" s="20"/>
      <c r="K56" s="112">
        <f t="shared" si="3"/>
        <v>710</v>
      </c>
      <c r="L56" s="106"/>
    </row>
    <row r="57" spans="1:12" ht="12.75">
      <c r="A57" s="9">
        <v>7</v>
      </c>
      <c r="B57" s="153">
        <v>620</v>
      </c>
      <c r="C57" s="153" t="s">
        <v>35</v>
      </c>
      <c r="D57" s="153" t="s">
        <v>36</v>
      </c>
      <c r="E57" s="18">
        <v>100</v>
      </c>
      <c r="F57" s="18">
        <v>100</v>
      </c>
      <c r="G57" s="18">
        <v>90</v>
      </c>
      <c r="H57" s="72">
        <v>400</v>
      </c>
      <c r="I57" s="15"/>
      <c r="J57" s="20"/>
      <c r="K57" s="112">
        <f t="shared" si="3"/>
        <v>690</v>
      </c>
      <c r="L57" s="106"/>
    </row>
    <row r="58" spans="1:12" ht="12.75">
      <c r="A58" s="9">
        <v>8</v>
      </c>
      <c r="B58" s="124">
        <v>605</v>
      </c>
      <c r="C58" s="117" t="s">
        <v>20</v>
      </c>
      <c r="D58" s="117" t="s">
        <v>21</v>
      </c>
      <c r="E58" s="18">
        <v>100</v>
      </c>
      <c r="F58" s="18">
        <v>100</v>
      </c>
      <c r="G58" s="18">
        <v>70</v>
      </c>
      <c r="H58" s="72">
        <v>400</v>
      </c>
      <c r="I58" s="15"/>
      <c r="J58" s="20"/>
      <c r="K58" s="112">
        <f t="shared" si="3"/>
        <v>670</v>
      </c>
      <c r="L58" s="106"/>
    </row>
    <row r="59" spans="1:12" ht="12.75">
      <c r="A59" s="9">
        <v>9</v>
      </c>
      <c r="B59" s="153">
        <v>629</v>
      </c>
      <c r="C59" s="153" t="s">
        <v>191</v>
      </c>
      <c r="D59" s="153" t="s">
        <v>68</v>
      </c>
      <c r="E59" s="18">
        <v>100</v>
      </c>
      <c r="F59" s="18">
        <v>100</v>
      </c>
      <c r="G59" s="18">
        <v>60</v>
      </c>
      <c r="H59" s="72">
        <v>300</v>
      </c>
      <c r="I59" s="15"/>
      <c r="J59" s="20"/>
      <c r="K59" s="112">
        <f t="shared" si="3"/>
        <v>560</v>
      </c>
      <c r="L59" s="106"/>
    </row>
    <row r="60" spans="1:12" ht="12.75">
      <c r="A60" s="9">
        <v>10</v>
      </c>
      <c r="B60" s="107">
        <v>604</v>
      </c>
      <c r="C60" s="37" t="s">
        <v>49</v>
      </c>
      <c r="D60" s="37" t="s">
        <v>50</v>
      </c>
      <c r="E60" s="18">
        <v>100</v>
      </c>
      <c r="F60" s="18">
        <v>100</v>
      </c>
      <c r="G60" s="18">
        <v>100</v>
      </c>
      <c r="H60" s="72">
        <v>300</v>
      </c>
      <c r="I60" s="15"/>
      <c r="J60" s="20"/>
      <c r="K60" s="112">
        <f t="shared" si="3"/>
        <v>600</v>
      </c>
      <c r="L60" s="106"/>
    </row>
    <row r="61" spans="1:12" ht="12.75">
      <c r="A61" s="9">
        <v>11</v>
      </c>
      <c r="B61" s="153">
        <v>619</v>
      </c>
      <c r="C61" s="153" t="s">
        <v>122</v>
      </c>
      <c r="D61" s="153" t="s">
        <v>123</v>
      </c>
      <c r="E61" s="18">
        <v>100</v>
      </c>
      <c r="F61" s="18">
        <v>100</v>
      </c>
      <c r="G61" s="18">
        <v>80</v>
      </c>
      <c r="H61" s="72">
        <v>300</v>
      </c>
      <c r="I61" s="15"/>
      <c r="J61" s="20"/>
      <c r="K61" s="112">
        <f t="shared" si="3"/>
        <v>580</v>
      </c>
      <c r="L61" s="106"/>
    </row>
    <row r="62" spans="1:12" ht="12.75">
      <c r="A62" s="9">
        <v>12</v>
      </c>
      <c r="B62" s="153">
        <v>627</v>
      </c>
      <c r="C62" s="153" t="s">
        <v>192</v>
      </c>
      <c r="D62" s="153" t="s">
        <v>193</v>
      </c>
      <c r="E62" s="18">
        <v>100</v>
      </c>
      <c r="F62" s="18">
        <v>100</v>
      </c>
      <c r="G62" s="18">
        <v>50</v>
      </c>
      <c r="H62" s="72">
        <v>300</v>
      </c>
      <c r="I62" s="15"/>
      <c r="J62" s="20"/>
      <c r="K62" s="112">
        <f t="shared" si="3"/>
        <v>550</v>
      </c>
      <c r="L62" s="106"/>
    </row>
    <row r="63" spans="1:12" ht="12.75">
      <c r="A63" s="9">
        <v>13</v>
      </c>
      <c r="B63" s="153">
        <v>628</v>
      </c>
      <c r="C63" s="153" t="s">
        <v>186</v>
      </c>
      <c r="D63" s="153" t="s">
        <v>187</v>
      </c>
      <c r="E63" s="18">
        <v>100</v>
      </c>
      <c r="F63" s="18">
        <v>100</v>
      </c>
      <c r="G63" s="18">
        <v>40</v>
      </c>
      <c r="H63" s="72">
        <v>300</v>
      </c>
      <c r="I63" s="15"/>
      <c r="J63" s="18">
        <v>50</v>
      </c>
      <c r="K63" s="112">
        <f t="shared" si="3"/>
        <v>590</v>
      </c>
      <c r="L63" s="106"/>
    </row>
    <row r="64" spans="1:12" ht="12.75">
      <c r="A64" s="9">
        <v>14</v>
      </c>
      <c r="B64" s="169">
        <v>632</v>
      </c>
      <c r="C64" s="169" t="s">
        <v>44</v>
      </c>
      <c r="D64" s="169" t="s">
        <v>72</v>
      </c>
      <c r="E64" s="18">
        <v>100</v>
      </c>
      <c r="F64" s="18">
        <v>100</v>
      </c>
      <c r="G64" s="18">
        <v>30</v>
      </c>
      <c r="H64" s="72">
        <v>300</v>
      </c>
      <c r="I64" s="15"/>
      <c r="J64" s="20"/>
      <c r="K64" s="112">
        <f t="shared" si="3"/>
        <v>530</v>
      </c>
      <c r="L64" s="106"/>
    </row>
    <row r="65" spans="1:12" ht="18" customHeight="1">
      <c r="A65" s="13"/>
      <c r="B65" s="292" t="s">
        <v>103</v>
      </c>
      <c r="C65" s="292"/>
      <c r="D65" s="14" t="s">
        <v>10</v>
      </c>
      <c r="E65" s="14"/>
      <c r="F65" s="11"/>
      <c r="G65" s="11"/>
      <c r="H65" s="11"/>
      <c r="I65" s="11"/>
      <c r="J65" s="11"/>
      <c r="K65" s="10"/>
      <c r="L65" s="106"/>
    </row>
    <row r="66" spans="1:12" ht="12.75">
      <c r="A66" s="9">
        <v>1</v>
      </c>
      <c r="B66" s="107">
        <v>703</v>
      </c>
      <c r="C66" s="37" t="s">
        <v>15</v>
      </c>
      <c r="D66" s="37" t="s">
        <v>16</v>
      </c>
      <c r="E66" s="18">
        <v>100</v>
      </c>
      <c r="F66" s="18">
        <v>100</v>
      </c>
      <c r="G66" s="18">
        <v>150</v>
      </c>
      <c r="H66" s="72">
        <v>700</v>
      </c>
      <c r="I66" s="15"/>
      <c r="J66" s="146">
        <v>50</v>
      </c>
      <c r="K66" s="112">
        <f aca="true" t="shared" si="4" ref="K66:K71">SUM(E66:J66)</f>
        <v>1100</v>
      </c>
      <c r="L66" s="106"/>
    </row>
    <row r="67" spans="1:12" ht="12.75">
      <c r="A67" s="9">
        <v>2</v>
      </c>
      <c r="B67" s="152">
        <v>702</v>
      </c>
      <c r="C67" s="153" t="s">
        <v>42</v>
      </c>
      <c r="D67" s="153" t="s">
        <v>43</v>
      </c>
      <c r="E67" s="18">
        <v>100</v>
      </c>
      <c r="F67" s="18">
        <v>100</v>
      </c>
      <c r="G67" s="18">
        <v>160</v>
      </c>
      <c r="H67" s="72">
        <v>500</v>
      </c>
      <c r="I67" s="27"/>
      <c r="J67" s="151"/>
      <c r="K67" s="112">
        <f t="shared" si="4"/>
        <v>860</v>
      </c>
      <c r="L67" s="106"/>
    </row>
    <row r="68" spans="1:12" ht="12.75">
      <c r="A68" s="9">
        <v>3</v>
      </c>
      <c r="B68" s="107">
        <v>705</v>
      </c>
      <c r="C68" s="37" t="s">
        <v>41</v>
      </c>
      <c r="D68" s="37" t="s">
        <v>5</v>
      </c>
      <c r="E68" s="18">
        <v>100</v>
      </c>
      <c r="F68" s="18">
        <v>100</v>
      </c>
      <c r="G68" s="18">
        <v>110</v>
      </c>
      <c r="H68" s="72">
        <v>450</v>
      </c>
      <c r="I68" s="15"/>
      <c r="J68" s="20"/>
      <c r="K68" s="112">
        <f t="shared" si="4"/>
        <v>760</v>
      </c>
      <c r="L68" s="106"/>
    </row>
    <row r="69" spans="1:12" ht="12.75">
      <c r="A69" s="9">
        <v>4</v>
      </c>
      <c r="B69" s="152">
        <v>711</v>
      </c>
      <c r="C69" s="153" t="s">
        <v>7</v>
      </c>
      <c r="D69" s="153" t="s">
        <v>194</v>
      </c>
      <c r="E69" s="18">
        <v>100</v>
      </c>
      <c r="F69" s="18">
        <v>100</v>
      </c>
      <c r="G69" s="18">
        <v>120</v>
      </c>
      <c r="H69" s="72">
        <v>400</v>
      </c>
      <c r="I69" s="15"/>
      <c r="J69" s="85"/>
      <c r="K69" s="112">
        <f t="shared" si="4"/>
        <v>720</v>
      </c>
      <c r="L69" s="106"/>
    </row>
    <row r="70" spans="1:12" ht="12.75">
      <c r="A70" s="9">
        <v>5</v>
      </c>
      <c r="B70" s="107">
        <v>704</v>
      </c>
      <c r="C70" s="37" t="s">
        <v>49</v>
      </c>
      <c r="D70" s="37" t="s">
        <v>50</v>
      </c>
      <c r="E70" s="18">
        <v>100</v>
      </c>
      <c r="F70" s="18">
        <v>100</v>
      </c>
      <c r="G70" s="18">
        <v>140</v>
      </c>
      <c r="H70" s="72">
        <v>300</v>
      </c>
      <c r="I70" s="15"/>
      <c r="J70" s="20"/>
      <c r="K70" s="112">
        <f t="shared" si="4"/>
        <v>640</v>
      </c>
      <c r="L70" s="106"/>
    </row>
    <row r="71" spans="1:12" ht="12.75">
      <c r="A71" s="9">
        <v>6</v>
      </c>
      <c r="B71" s="153">
        <v>719</v>
      </c>
      <c r="C71" s="153" t="s">
        <v>122</v>
      </c>
      <c r="D71" s="153" t="s">
        <v>123</v>
      </c>
      <c r="E71" s="18">
        <v>100</v>
      </c>
      <c r="F71" s="18">
        <v>100</v>
      </c>
      <c r="G71" s="18">
        <v>130</v>
      </c>
      <c r="H71" s="72">
        <v>300</v>
      </c>
      <c r="I71" s="15"/>
      <c r="J71" s="20"/>
      <c r="K71" s="112">
        <f t="shared" si="4"/>
        <v>630</v>
      </c>
      <c r="L71" s="106"/>
    </row>
    <row r="72" spans="2:12" ht="12.75">
      <c r="B72" s="106"/>
      <c r="C72" s="106"/>
      <c r="D72" s="106"/>
      <c r="E72" s="106"/>
      <c r="F72" s="106"/>
      <c r="G72" s="106"/>
      <c r="H72" s="106"/>
      <c r="I72" s="106"/>
      <c r="J72" s="106"/>
      <c r="K72" s="21"/>
      <c r="L72" s="106"/>
    </row>
  </sheetData>
  <sheetProtection/>
  <mergeCells count="15">
    <mergeCell ref="B1:K3"/>
    <mergeCell ref="E5:E6"/>
    <mergeCell ref="F5:F6"/>
    <mergeCell ref="G5:G6"/>
    <mergeCell ref="H5:H6"/>
    <mergeCell ref="I5:I6"/>
    <mergeCell ref="J5:J6"/>
    <mergeCell ref="K5:K6"/>
    <mergeCell ref="B65:C65"/>
    <mergeCell ref="L5:L6"/>
    <mergeCell ref="B12:C12"/>
    <mergeCell ref="B20:C20"/>
    <mergeCell ref="B25:C25"/>
    <mergeCell ref="B34:C34"/>
    <mergeCell ref="B50:C5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421875" style="1" customWidth="1"/>
    <col min="8" max="8" width="7.140625" style="1" customWidth="1"/>
    <col min="9" max="9" width="7.421875" style="1" customWidth="1"/>
    <col min="10" max="10" width="7.140625" style="1" customWidth="1"/>
    <col min="11" max="11" width="10.7109375" style="2" customWidth="1"/>
    <col min="12" max="16384" width="9.140625" style="1" customWidth="1"/>
  </cols>
  <sheetData>
    <row r="1" spans="2:11" ht="12.75">
      <c r="B1" s="295" t="s">
        <v>82</v>
      </c>
      <c r="C1" s="295"/>
      <c r="D1" s="295"/>
      <c r="E1" s="295"/>
      <c r="F1" s="295"/>
      <c r="G1" s="295"/>
      <c r="H1" s="295"/>
      <c r="I1" s="295"/>
      <c r="J1" s="295"/>
      <c r="K1" s="295"/>
    </row>
    <row r="2" spans="2:11" ht="12.75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2:11" ht="46.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5" spans="5:12" ht="12.75" customHeight="1">
      <c r="E5" s="283" t="s">
        <v>1</v>
      </c>
      <c r="F5" s="297" t="s">
        <v>2</v>
      </c>
      <c r="G5" s="283" t="s">
        <v>3</v>
      </c>
      <c r="H5" s="283" t="s">
        <v>39</v>
      </c>
      <c r="I5" s="283" t="s">
        <v>13</v>
      </c>
      <c r="J5" s="283" t="s">
        <v>24</v>
      </c>
      <c r="K5" s="284" t="s">
        <v>4</v>
      </c>
      <c r="L5" s="294"/>
    </row>
    <row r="6" spans="2:12" ht="24.75" customHeight="1">
      <c r="B6" s="111" t="s">
        <v>100</v>
      </c>
      <c r="C6" s="111"/>
      <c r="E6" s="296"/>
      <c r="F6" s="298"/>
      <c r="G6" s="296"/>
      <c r="H6" s="299"/>
      <c r="I6" s="286"/>
      <c r="J6" s="286"/>
      <c r="K6" s="283"/>
      <c r="L6" s="294"/>
    </row>
    <row r="7" spans="1:11" ht="12.75">
      <c r="A7" s="9">
        <v>1</v>
      </c>
      <c r="B7" s="178">
        <v>104</v>
      </c>
      <c r="C7" s="177" t="s">
        <v>195</v>
      </c>
      <c r="D7" s="177" t="s">
        <v>196</v>
      </c>
      <c r="E7" s="18">
        <v>100</v>
      </c>
      <c r="F7" s="18">
        <v>100</v>
      </c>
      <c r="G7" s="18">
        <v>150</v>
      </c>
      <c r="H7" s="189">
        <v>700</v>
      </c>
      <c r="I7" s="191"/>
      <c r="J7" s="191"/>
      <c r="K7" s="112">
        <v>1050</v>
      </c>
    </row>
    <row r="8" spans="1:11" ht="12.75">
      <c r="A8" s="9">
        <v>2</v>
      </c>
      <c r="B8" s="181">
        <v>196</v>
      </c>
      <c r="C8" s="181" t="s">
        <v>45</v>
      </c>
      <c r="D8" s="181" t="s">
        <v>46</v>
      </c>
      <c r="E8" s="18">
        <v>100</v>
      </c>
      <c r="F8" s="18">
        <v>100</v>
      </c>
      <c r="G8" s="18">
        <v>160</v>
      </c>
      <c r="H8" s="18">
        <v>500</v>
      </c>
      <c r="I8" s="174">
        <v>50</v>
      </c>
      <c r="J8" s="151"/>
      <c r="K8" s="112">
        <v>910</v>
      </c>
    </row>
    <row r="9" spans="1:11" ht="12.75">
      <c r="A9" s="9">
        <v>3</v>
      </c>
      <c r="B9" s="178">
        <v>102</v>
      </c>
      <c r="C9" s="177" t="s">
        <v>160</v>
      </c>
      <c r="D9" s="177" t="s">
        <v>161</v>
      </c>
      <c r="E9" s="18">
        <v>100</v>
      </c>
      <c r="F9" s="18">
        <v>100</v>
      </c>
      <c r="G9" s="18">
        <v>140</v>
      </c>
      <c r="H9" s="189">
        <v>400</v>
      </c>
      <c r="I9" s="191"/>
      <c r="J9" s="190">
        <v>50</v>
      </c>
      <c r="K9" s="112">
        <v>790</v>
      </c>
    </row>
    <row r="10" spans="1:11" ht="12.75">
      <c r="A10" s="9">
        <v>4</v>
      </c>
      <c r="B10" s="177">
        <v>107</v>
      </c>
      <c r="C10" s="177" t="s">
        <v>25</v>
      </c>
      <c r="D10" s="177" t="s">
        <v>26</v>
      </c>
      <c r="E10" s="18">
        <v>100</v>
      </c>
      <c r="F10" s="18">
        <v>100</v>
      </c>
      <c r="G10" s="18">
        <v>130</v>
      </c>
      <c r="H10" s="18">
        <v>450</v>
      </c>
      <c r="I10" s="151"/>
      <c r="J10" s="151"/>
      <c r="K10" s="112">
        <v>780</v>
      </c>
    </row>
    <row r="11" spans="1:11" ht="12.75">
      <c r="A11" s="9">
        <v>5</v>
      </c>
      <c r="B11" s="180">
        <v>100</v>
      </c>
      <c r="C11" s="177" t="s">
        <v>27</v>
      </c>
      <c r="D11" s="177" t="s">
        <v>28</v>
      </c>
      <c r="E11" s="18">
        <v>100</v>
      </c>
      <c r="F11" s="18">
        <v>100</v>
      </c>
      <c r="G11" s="18">
        <v>120</v>
      </c>
      <c r="H11" s="18">
        <v>300</v>
      </c>
      <c r="I11" s="151"/>
      <c r="J11" s="151"/>
      <c r="K11" s="112">
        <v>620</v>
      </c>
    </row>
    <row r="12" spans="1:11" ht="12.75">
      <c r="A12" s="9">
        <v>6</v>
      </c>
      <c r="B12" s="176">
        <v>106</v>
      </c>
      <c r="C12" s="177" t="s">
        <v>200</v>
      </c>
      <c r="D12" s="177" t="s">
        <v>201</v>
      </c>
      <c r="E12" s="18">
        <v>100</v>
      </c>
      <c r="F12" s="18">
        <v>100</v>
      </c>
      <c r="G12" s="18">
        <v>110</v>
      </c>
      <c r="H12" s="189">
        <v>300</v>
      </c>
      <c r="I12" s="191"/>
      <c r="J12" s="191"/>
      <c r="K12" s="112">
        <v>610</v>
      </c>
    </row>
    <row r="13" spans="1:11" ht="12.75">
      <c r="A13" s="9">
        <v>7</v>
      </c>
      <c r="B13" s="177">
        <v>105</v>
      </c>
      <c r="C13" s="179" t="s">
        <v>115</v>
      </c>
      <c r="D13" s="179" t="s">
        <v>48</v>
      </c>
      <c r="E13" s="18">
        <v>100</v>
      </c>
      <c r="F13" s="18">
        <v>100</v>
      </c>
      <c r="G13" s="18">
        <v>100</v>
      </c>
      <c r="H13" s="189">
        <v>300</v>
      </c>
      <c r="I13" s="191"/>
      <c r="J13" s="191"/>
      <c r="K13" s="112">
        <v>600</v>
      </c>
    </row>
    <row r="14" spans="1:11" ht="12.75">
      <c r="A14" s="9">
        <v>8</v>
      </c>
      <c r="B14" s="177">
        <v>108</v>
      </c>
      <c r="C14" s="177" t="s">
        <v>202</v>
      </c>
      <c r="D14" s="177" t="s">
        <v>203</v>
      </c>
      <c r="E14" s="18">
        <v>100</v>
      </c>
      <c r="F14" s="18">
        <v>100</v>
      </c>
      <c r="G14" s="18">
        <v>90</v>
      </c>
      <c r="H14" s="18">
        <v>300</v>
      </c>
      <c r="I14" s="151"/>
      <c r="J14" s="151"/>
      <c r="K14" s="112">
        <v>590</v>
      </c>
    </row>
    <row r="15" spans="2:3" ht="18">
      <c r="B15" s="288" t="s">
        <v>12</v>
      </c>
      <c r="C15" s="288"/>
    </row>
    <row r="16" spans="1:12" ht="12.75">
      <c r="A16" s="9">
        <v>1</v>
      </c>
      <c r="B16" s="182">
        <v>220</v>
      </c>
      <c r="C16" s="182" t="s">
        <v>64</v>
      </c>
      <c r="D16" s="179" t="s">
        <v>40</v>
      </c>
      <c r="E16" s="18">
        <v>100</v>
      </c>
      <c r="F16" s="18">
        <v>100</v>
      </c>
      <c r="G16" s="189">
        <v>160</v>
      </c>
      <c r="H16" s="189">
        <v>700</v>
      </c>
      <c r="I16" s="190">
        <v>50</v>
      </c>
      <c r="J16" s="191"/>
      <c r="K16" s="112">
        <v>1110</v>
      </c>
      <c r="L16" s="106"/>
    </row>
    <row r="17" spans="1:12" ht="12.75">
      <c r="A17" s="9">
        <v>2</v>
      </c>
      <c r="B17" s="183">
        <v>202</v>
      </c>
      <c r="C17" s="179" t="s">
        <v>73</v>
      </c>
      <c r="D17" s="179" t="s">
        <v>74</v>
      </c>
      <c r="E17" s="18">
        <v>100</v>
      </c>
      <c r="F17" s="18">
        <v>100</v>
      </c>
      <c r="G17" s="189">
        <v>150</v>
      </c>
      <c r="H17" s="189">
        <v>500</v>
      </c>
      <c r="I17" s="191"/>
      <c r="J17" s="191"/>
      <c r="K17" s="112">
        <v>850</v>
      </c>
      <c r="L17" s="106"/>
    </row>
    <row r="18" spans="1:12" ht="12.75">
      <c r="A18" s="9">
        <v>3</v>
      </c>
      <c r="B18" s="185">
        <v>208</v>
      </c>
      <c r="C18" s="181" t="s">
        <v>18</v>
      </c>
      <c r="D18" s="181" t="s">
        <v>19</v>
      </c>
      <c r="E18" s="18">
        <v>100</v>
      </c>
      <c r="F18" s="18">
        <v>100</v>
      </c>
      <c r="G18" s="189">
        <v>140</v>
      </c>
      <c r="H18" s="189">
        <v>450</v>
      </c>
      <c r="I18" s="191"/>
      <c r="J18" s="191"/>
      <c r="K18" s="112">
        <v>790</v>
      </c>
      <c r="L18" s="106"/>
    </row>
    <row r="19" spans="1:12" ht="12.75">
      <c r="A19" s="9">
        <v>4</v>
      </c>
      <c r="B19" s="183">
        <v>218</v>
      </c>
      <c r="C19" s="179" t="s">
        <v>7</v>
      </c>
      <c r="D19" s="179" t="s">
        <v>40</v>
      </c>
      <c r="E19" s="18">
        <v>100</v>
      </c>
      <c r="F19" s="18">
        <v>100</v>
      </c>
      <c r="G19" s="189">
        <v>120</v>
      </c>
      <c r="H19" s="189">
        <v>400</v>
      </c>
      <c r="I19" s="191"/>
      <c r="J19" s="191"/>
      <c r="K19" s="112">
        <v>720</v>
      </c>
      <c r="L19" s="106"/>
    </row>
    <row r="20" spans="1:12" ht="12.75">
      <c r="A20" s="9">
        <v>5</v>
      </c>
      <c r="B20" s="183">
        <v>205</v>
      </c>
      <c r="C20" s="184" t="s">
        <v>20</v>
      </c>
      <c r="D20" s="184" t="s">
        <v>21</v>
      </c>
      <c r="E20" s="18">
        <v>100</v>
      </c>
      <c r="F20" s="18">
        <v>100</v>
      </c>
      <c r="G20" s="189">
        <v>110</v>
      </c>
      <c r="H20" s="189">
        <v>300</v>
      </c>
      <c r="I20" s="191"/>
      <c r="J20" s="190">
        <v>50</v>
      </c>
      <c r="K20" s="112">
        <v>660</v>
      </c>
      <c r="L20" s="106"/>
    </row>
    <row r="21" spans="1:12" ht="12.75">
      <c r="A21" s="9">
        <v>6</v>
      </c>
      <c r="B21" s="183">
        <v>200</v>
      </c>
      <c r="C21" s="186" t="s">
        <v>65</v>
      </c>
      <c r="D21" s="186" t="s">
        <v>66</v>
      </c>
      <c r="E21" s="18">
        <v>100</v>
      </c>
      <c r="F21" s="18">
        <v>100</v>
      </c>
      <c r="G21" s="189">
        <v>130</v>
      </c>
      <c r="H21" s="189">
        <v>300</v>
      </c>
      <c r="I21" s="191"/>
      <c r="J21" s="191"/>
      <c r="K21" s="112">
        <v>630</v>
      </c>
      <c r="L21" s="106"/>
    </row>
    <row r="22" spans="2:12" ht="18">
      <c r="B22" s="302" t="s">
        <v>11</v>
      </c>
      <c r="C22" s="302"/>
      <c r="D22" s="106"/>
      <c r="E22" s="106"/>
      <c r="F22" s="106"/>
      <c r="G22" s="106"/>
      <c r="H22" s="106"/>
      <c r="I22" s="106"/>
      <c r="J22" s="106"/>
      <c r="K22" s="21"/>
      <c r="L22" s="106"/>
    </row>
    <row r="23" spans="1:12" ht="12.75">
      <c r="A23" s="9">
        <v>1</v>
      </c>
      <c r="B23" s="182">
        <v>301</v>
      </c>
      <c r="C23" s="179" t="s">
        <v>108</v>
      </c>
      <c r="D23" s="179" t="s">
        <v>5</v>
      </c>
      <c r="E23" s="18">
        <v>100</v>
      </c>
      <c r="F23" s="18">
        <v>100</v>
      </c>
      <c r="G23" s="189">
        <v>160</v>
      </c>
      <c r="H23" s="207">
        <v>700</v>
      </c>
      <c r="I23" s="175">
        <v>50</v>
      </c>
      <c r="J23" s="159"/>
      <c r="K23" s="112">
        <v>1110</v>
      </c>
      <c r="L23" s="106"/>
    </row>
    <row r="24" spans="1:12" ht="12.75">
      <c r="A24" s="9">
        <v>2</v>
      </c>
      <c r="B24" s="179">
        <v>309</v>
      </c>
      <c r="C24" s="179" t="s">
        <v>33</v>
      </c>
      <c r="D24" s="179" t="s">
        <v>26</v>
      </c>
      <c r="E24" s="18">
        <v>100</v>
      </c>
      <c r="F24" s="18">
        <v>100</v>
      </c>
      <c r="G24" s="189">
        <v>140</v>
      </c>
      <c r="H24" s="207">
        <v>500</v>
      </c>
      <c r="I24" s="87"/>
      <c r="J24" s="159"/>
      <c r="K24" s="112">
        <v>840</v>
      </c>
      <c r="L24" s="106"/>
    </row>
    <row r="25" spans="1:12" ht="12.75">
      <c r="A25" s="9">
        <v>3</v>
      </c>
      <c r="B25" s="181">
        <v>300</v>
      </c>
      <c r="C25" s="181" t="s">
        <v>14</v>
      </c>
      <c r="D25" s="181" t="s">
        <v>6</v>
      </c>
      <c r="E25" s="18">
        <v>100</v>
      </c>
      <c r="F25" s="18">
        <v>100</v>
      </c>
      <c r="G25" s="189">
        <v>150</v>
      </c>
      <c r="H25" s="207">
        <v>450</v>
      </c>
      <c r="I25" s="120"/>
      <c r="J25" s="121"/>
      <c r="K25" s="112">
        <v>800</v>
      </c>
      <c r="L25" s="106"/>
    </row>
    <row r="26" spans="1:12" ht="12.75">
      <c r="A26" s="9">
        <v>4</v>
      </c>
      <c r="B26" s="182">
        <v>303</v>
      </c>
      <c r="C26" s="208" t="s">
        <v>15</v>
      </c>
      <c r="D26" s="208" t="s">
        <v>16</v>
      </c>
      <c r="E26" s="18">
        <v>100</v>
      </c>
      <c r="F26" s="18">
        <v>100</v>
      </c>
      <c r="G26" s="189">
        <v>130</v>
      </c>
      <c r="H26" s="207">
        <v>400</v>
      </c>
      <c r="I26" s="158"/>
      <c r="J26" s="119">
        <v>50</v>
      </c>
      <c r="K26" s="112">
        <v>780</v>
      </c>
      <c r="L26" s="106"/>
    </row>
    <row r="27" spans="1:12" ht="12.75">
      <c r="A27" s="9">
        <v>5</v>
      </c>
      <c r="B27" s="179">
        <v>304</v>
      </c>
      <c r="C27" s="179" t="s">
        <v>7</v>
      </c>
      <c r="D27" s="179" t="s">
        <v>5</v>
      </c>
      <c r="E27" s="18">
        <v>100</v>
      </c>
      <c r="F27" s="18">
        <v>100</v>
      </c>
      <c r="G27" s="189">
        <v>120</v>
      </c>
      <c r="H27" s="207">
        <v>300</v>
      </c>
      <c r="I27" s="158"/>
      <c r="J27" s="121"/>
      <c r="K27" s="112">
        <v>620</v>
      </c>
      <c r="L27" s="106"/>
    </row>
    <row r="28" spans="1:12" ht="18">
      <c r="A28" s="3"/>
      <c r="B28" s="302" t="s">
        <v>102</v>
      </c>
      <c r="C28" s="302"/>
      <c r="D28" s="11"/>
      <c r="E28" s="11"/>
      <c r="F28" s="11"/>
      <c r="G28" s="11"/>
      <c r="H28" s="11"/>
      <c r="I28" s="11"/>
      <c r="J28" s="11"/>
      <c r="K28" s="10"/>
      <c r="L28" s="106"/>
    </row>
    <row r="29" spans="1:12" ht="12.75">
      <c r="A29" s="9">
        <v>1</v>
      </c>
      <c r="B29" s="182">
        <v>400</v>
      </c>
      <c r="C29" s="182" t="s">
        <v>7</v>
      </c>
      <c r="D29" s="179" t="s">
        <v>5</v>
      </c>
      <c r="E29" s="18">
        <v>100</v>
      </c>
      <c r="F29" s="18">
        <v>100</v>
      </c>
      <c r="G29" s="18">
        <v>160</v>
      </c>
      <c r="H29" s="72">
        <v>800</v>
      </c>
      <c r="I29" s="20"/>
      <c r="J29" s="20"/>
      <c r="K29" s="112">
        <v>1160</v>
      </c>
      <c r="L29" s="106"/>
    </row>
    <row r="30" spans="1:12" ht="12.75">
      <c r="A30" s="9">
        <v>2</v>
      </c>
      <c r="B30" s="179">
        <v>401</v>
      </c>
      <c r="C30" s="179" t="s">
        <v>125</v>
      </c>
      <c r="D30" s="179" t="s">
        <v>126</v>
      </c>
      <c r="E30" s="18">
        <v>100</v>
      </c>
      <c r="F30" s="18">
        <v>100</v>
      </c>
      <c r="G30" s="18">
        <v>100</v>
      </c>
      <c r="H30" s="72">
        <v>600</v>
      </c>
      <c r="I30" s="20"/>
      <c r="J30" s="20"/>
      <c r="K30" s="112">
        <v>900</v>
      </c>
      <c r="L30" s="106"/>
    </row>
    <row r="31" spans="1:12" ht="12.75">
      <c r="A31" s="9">
        <v>3</v>
      </c>
      <c r="B31" s="182">
        <v>413</v>
      </c>
      <c r="C31" s="179" t="s">
        <v>42</v>
      </c>
      <c r="D31" s="179" t="s">
        <v>55</v>
      </c>
      <c r="E31" s="18">
        <v>100</v>
      </c>
      <c r="F31" s="18">
        <v>100</v>
      </c>
      <c r="G31" s="18">
        <v>120</v>
      </c>
      <c r="H31" s="72">
        <v>500</v>
      </c>
      <c r="I31" s="20"/>
      <c r="J31" s="18">
        <v>50</v>
      </c>
      <c r="K31" s="112">
        <v>870</v>
      </c>
      <c r="L31" s="106"/>
    </row>
    <row r="32" spans="1:12" ht="12.75">
      <c r="A32" s="9">
        <v>4</v>
      </c>
      <c r="B32" s="179">
        <v>420</v>
      </c>
      <c r="C32" s="179" t="s">
        <v>164</v>
      </c>
      <c r="D32" s="179" t="s">
        <v>40</v>
      </c>
      <c r="E32" s="18">
        <v>100</v>
      </c>
      <c r="F32" s="18">
        <v>100</v>
      </c>
      <c r="G32" s="18">
        <v>110</v>
      </c>
      <c r="H32" s="72">
        <v>550</v>
      </c>
      <c r="I32" s="20"/>
      <c r="J32" s="20"/>
      <c r="K32" s="112">
        <v>860</v>
      </c>
      <c r="L32" s="106"/>
    </row>
    <row r="33" spans="1:12" ht="12.75">
      <c r="A33" s="9">
        <v>5</v>
      </c>
      <c r="B33" s="182">
        <v>496</v>
      </c>
      <c r="C33" s="179" t="s">
        <v>45</v>
      </c>
      <c r="D33" s="179" t="s">
        <v>46</v>
      </c>
      <c r="E33" s="18">
        <v>100</v>
      </c>
      <c r="F33" s="18">
        <v>100</v>
      </c>
      <c r="G33" s="18">
        <v>150</v>
      </c>
      <c r="H33" s="72">
        <v>400</v>
      </c>
      <c r="I33" s="20"/>
      <c r="J33" s="20"/>
      <c r="K33" s="112">
        <v>750</v>
      </c>
      <c r="L33" s="106"/>
    </row>
    <row r="34" spans="1:12" ht="12.75">
      <c r="A34" s="9">
        <v>6</v>
      </c>
      <c r="B34" s="179">
        <v>409</v>
      </c>
      <c r="C34" s="179" t="s">
        <v>204</v>
      </c>
      <c r="D34" s="179" t="s">
        <v>205</v>
      </c>
      <c r="E34" s="18">
        <v>100</v>
      </c>
      <c r="F34" s="18">
        <v>100</v>
      </c>
      <c r="G34" s="18">
        <v>130</v>
      </c>
      <c r="H34" s="72">
        <v>400</v>
      </c>
      <c r="I34" s="20"/>
      <c r="J34" s="20"/>
      <c r="K34" s="112">
        <v>730</v>
      </c>
      <c r="L34" s="106"/>
    </row>
    <row r="35" spans="1:12" ht="12.75">
      <c r="A35" s="9">
        <v>7</v>
      </c>
      <c r="B35" s="182">
        <v>406</v>
      </c>
      <c r="C35" s="179" t="s">
        <v>37</v>
      </c>
      <c r="D35" s="179" t="s">
        <v>38</v>
      </c>
      <c r="E35" s="18">
        <v>100</v>
      </c>
      <c r="F35" s="18">
        <v>100</v>
      </c>
      <c r="G35" s="18">
        <v>80</v>
      </c>
      <c r="H35" s="72">
        <v>400</v>
      </c>
      <c r="I35" s="20"/>
      <c r="J35" s="20"/>
      <c r="K35" s="112">
        <v>680</v>
      </c>
      <c r="L35" s="106"/>
    </row>
    <row r="36" spans="1:12" ht="12.75">
      <c r="A36" s="9">
        <v>8</v>
      </c>
      <c r="B36" s="179">
        <v>405</v>
      </c>
      <c r="C36" s="179" t="s">
        <v>115</v>
      </c>
      <c r="D36" s="179" t="s">
        <v>48</v>
      </c>
      <c r="E36" s="18">
        <v>100</v>
      </c>
      <c r="F36" s="18">
        <v>100</v>
      </c>
      <c r="G36" s="18">
        <v>140</v>
      </c>
      <c r="H36" s="72">
        <v>300</v>
      </c>
      <c r="I36" s="20"/>
      <c r="J36" s="20"/>
      <c r="K36" s="112">
        <v>640</v>
      </c>
      <c r="L36" s="106"/>
    </row>
    <row r="37" spans="1:12" ht="12.75">
      <c r="A37" s="9">
        <v>9</v>
      </c>
      <c r="B37" s="182">
        <v>402</v>
      </c>
      <c r="C37" s="179" t="s">
        <v>73</v>
      </c>
      <c r="D37" s="179" t="s">
        <v>74</v>
      </c>
      <c r="E37" s="18">
        <v>100</v>
      </c>
      <c r="F37" s="18">
        <v>100</v>
      </c>
      <c r="G37" s="18">
        <v>90</v>
      </c>
      <c r="H37" s="72">
        <v>300</v>
      </c>
      <c r="I37" s="20"/>
      <c r="J37" s="20"/>
      <c r="K37" s="112">
        <v>590</v>
      </c>
      <c r="L37" s="106"/>
    </row>
    <row r="38" spans="1:12" ht="12.75">
      <c r="A38" s="9">
        <v>10</v>
      </c>
      <c r="B38" s="179">
        <v>411</v>
      </c>
      <c r="C38" s="179" t="s">
        <v>22</v>
      </c>
      <c r="D38" s="179" t="s">
        <v>23</v>
      </c>
      <c r="E38" s="18">
        <v>100</v>
      </c>
      <c r="F38" s="18">
        <v>100</v>
      </c>
      <c r="G38" s="18">
        <v>70</v>
      </c>
      <c r="H38" s="72">
        <v>300</v>
      </c>
      <c r="I38" s="20"/>
      <c r="J38" s="20"/>
      <c r="K38" s="112">
        <v>570</v>
      </c>
      <c r="L38" s="106"/>
    </row>
    <row r="39" spans="1:12" ht="12.75">
      <c r="A39" s="9">
        <v>11</v>
      </c>
      <c r="B39" s="180">
        <v>110</v>
      </c>
      <c r="C39" s="179" t="s">
        <v>212</v>
      </c>
      <c r="D39" s="179" t="s">
        <v>213</v>
      </c>
      <c r="E39" s="18">
        <v>100</v>
      </c>
      <c r="F39" s="18">
        <v>100</v>
      </c>
      <c r="G39" s="18">
        <v>60</v>
      </c>
      <c r="H39" s="72">
        <v>300</v>
      </c>
      <c r="I39" s="20"/>
      <c r="J39" s="20"/>
      <c r="K39" s="112">
        <v>560</v>
      </c>
      <c r="L39" s="106"/>
    </row>
    <row r="40" spans="1:12" ht="12.75">
      <c r="A40" s="9">
        <v>12</v>
      </c>
      <c r="B40" s="180">
        <v>109</v>
      </c>
      <c r="C40" s="177" t="s">
        <v>210</v>
      </c>
      <c r="D40" s="177" t="s">
        <v>211</v>
      </c>
      <c r="E40" s="18">
        <v>100</v>
      </c>
      <c r="F40" s="18">
        <v>100</v>
      </c>
      <c r="G40" s="18">
        <v>50</v>
      </c>
      <c r="H40" s="72">
        <v>300</v>
      </c>
      <c r="I40" s="20"/>
      <c r="J40" s="20"/>
      <c r="K40" s="112">
        <v>550</v>
      </c>
      <c r="L40" s="106"/>
    </row>
    <row r="41" spans="1:12" ht="12.75">
      <c r="A41" s="9">
        <v>13</v>
      </c>
      <c r="B41" s="182">
        <v>412</v>
      </c>
      <c r="C41" s="179" t="s">
        <v>208</v>
      </c>
      <c r="D41" s="179" t="s">
        <v>209</v>
      </c>
      <c r="E41" s="18">
        <v>100</v>
      </c>
      <c r="F41" s="18">
        <v>100</v>
      </c>
      <c r="G41" s="18">
        <v>40</v>
      </c>
      <c r="H41" s="72">
        <v>300</v>
      </c>
      <c r="I41" s="20"/>
      <c r="J41" s="20"/>
      <c r="K41" s="112">
        <v>540</v>
      </c>
      <c r="L41" s="106"/>
    </row>
    <row r="42" spans="1:12" ht="12.75">
      <c r="A42" s="9">
        <v>14</v>
      </c>
      <c r="B42" s="182">
        <v>410</v>
      </c>
      <c r="C42" s="179" t="s">
        <v>206</v>
      </c>
      <c r="D42" s="179" t="s">
        <v>207</v>
      </c>
      <c r="E42" s="18">
        <v>100</v>
      </c>
      <c r="F42" s="20"/>
      <c r="G42" s="20"/>
      <c r="H42" s="74"/>
      <c r="I42" s="15"/>
      <c r="J42" s="20"/>
      <c r="K42" s="112">
        <v>100</v>
      </c>
      <c r="L42" s="106"/>
    </row>
    <row r="43" spans="1:12" ht="18">
      <c r="A43" s="13"/>
      <c r="B43" s="301" t="s">
        <v>104</v>
      </c>
      <c r="C43" s="301"/>
      <c r="D43" s="14" t="s">
        <v>10</v>
      </c>
      <c r="E43" s="14"/>
      <c r="F43" s="11"/>
      <c r="G43" s="11"/>
      <c r="H43" s="11"/>
      <c r="I43" s="11"/>
      <c r="J43" s="11"/>
      <c r="K43" s="10"/>
      <c r="L43" s="106"/>
    </row>
    <row r="44" spans="1:12" ht="12.75">
      <c r="A44" s="9">
        <v>1</v>
      </c>
      <c r="B44" s="179">
        <v>501</v>
      </c>
      <c r="C44" s="179" t="s">
        <v>108</v>
      </c>
      <c r="D44" s="179" t="s">
        <v>5</v>
      </c>
      <c r="E44" s="18">
        <v>100</v>
      </c>
      <c r="F44" s="18">
        <v>100</v>
      </c>
      <c r="G44" s="18">
        <v>160</v>
      </c>
      <c r="H44" s="72">
        <v>800</v>
      </c>
      <c r="I44" s="20"/>
      <c r="J44" s="20"/>
      <c r="K44" s="112">
        <v>1160</v>
      </c>
      <c r="L44" s="106"/>
    </row>
    <row r="45" spans="1:12" ht="12.75">
      <c r="A45" s="9">
        <v>2</v>
      </c>
      <c r="B45" s="179">
        <v>638</v>
      </c>
      <c r="C45" s="179" t="s">
        <v>214</v>
      </c>
      <c r="D45" s="179" t="s">
        <v>215</v>
      </c>
      <c r="E45" s="18">
        <v>100</v>
      </c>
      <c r="F45" s="18">
        <v>100</v>
      </c>
      <c r="G45" s="18">
        <v>150</v>
      </c>
      <c r="H45" s="72">
        <v>600</v>
      </c>
      <c r="I45" s="20"/>
      <c r="J45" s="20"/>
      <c r="K45" s="112">
        <v>950</v>
      </c>
      <c r="L45" s="106"/>
    </row>
    <row r="46" spans="1:12" ht="12.75">
      <c r="A46" s="9">
        <v>3</v>
      </c>
      <c r="B46" s="223" t="s">
        <v>29</v>
      </c>
      <c r="C46" s="179" t="s">
        <v>22</v>
      </c>
      <c r="D46" s="179" t="s">
        <v>23</v>
      </c>
      <c r="E46" s="18">
        <v>100</v>
      </c>
      <c r="F46" s="18">
        <v>100</v>
      </c>
      <c r="G46" s="18">
        <v>120</v>
      </c>
      <c r="H46" s="72">
        <v>550</v>
      </c>
      <c r="I46" s="20"/>
      <c r="J46" s="151"/>
      <c r="K46" s="112">
        <v>870</v>
      </c>
      <c r="L46" s="106"/>
    </row>
    <row r="47" spans="1:12" ht="12.75">
      <c r="A47" s="9">
        <v>4</v>
      </c>
      <c r="B47" s="179">
        <v>506</v>
      </c>
      <c r="C47" s="179" t="s">
        <v>37</v>
      </c>
      <c r="D47" s="179" t="s">
        <v>38</v>
      </c>
      <c r="E47" s="18">
        <v>100</v>
      </c>
      <c r="F47" s="18">
        <v>100</v>
      </c>
      <c r="G47" s="18">
        <v>140</v>
      </c>
      <c r="H47" s="72">
        <v>500</v>
      </c>
      <c r="I47" s="20"/>
      <c r="J47" s="20"/>
      <c r="K47" s="112">
        <v>840</v>
      </c>
      <c r="L47" s="106"/>
    </row>
    <row r="48" spans="1:12" ht="12.75">
      <c r="A48" s="9">
        <v>5</v>
      </c>
      <c r="B48" s="182">
        <v>504</v>
      </c>
      <c r="C48" s="179" t="s">
        <v>56</v>
      </c>
      <c r="D48" s="179" t="s">
        <v>59</v>
      </c>
      <c r="E48" s="18">
        <v>100</v>
      </c>
      <c r="F48" s="18">
        <v>100</v>
      </c>
      <c r="G48" s="18">
        <v>90</v>
      </c>
      <c r="H48" s="72">
        <v>400</v>
      </c>
      <c r="I48" s="20"/>
      <c r="J48" s="18">
        <v>50</v>
      </c>
      <c r="K48" s="112">
        <v>740</v>
      </c>
      <c r="L48" s="106"/>
    </row>
    <row r="49" spans="1:12" ht="12.75">
      <c r="A49" s="9">
        <v>6</v>
      </c>
      <c r="B49" s="179">
        <v>513</v>
      </c>
      <c r="C49" s="179" t="s">
        <v>18</v>
      </c>
      <c r="D49" s="179" t="s">
        <v>19</v>
      </c>
      <c r="E49" s="18">
        <v>100</v>
      </c>
      <c r="F49" s="18">
        <v>100</v>
      </c>
      <c r="G49" s="18">
        <v>130</v>
      </c>
      <c r="H49" s="72">
        <v>400</v>
      </c>
      <c r="I49" s="20"/>
      <c r="J49" s="20"/>
      <c r="K49" s="112">
        <v>730</v>
      </c>
      <c r="L49" s="106"/>
    </row>
    <row r="50" spans="1:12" ht="12.75">
      <c r="A50" s="9">
        <v>7</v>
      </c>
      <c r="B50" s="179">
        <v>505</v>
      </c>
      <c r="C50" s="179" t="s">
        <v>41</v>
      </c>
      <c r="D50" s="179" t="s">
        <v>5</v>
      </c>
      <c r="E50" s="18">
        <v>100</v>
      </c>
      <c r="F50" s="18">
        <v>100</v>
      </c>
      <c r="G50" s="18">
        <v>110</v>
      </c>
      <c r="H50" s="72">
        <v>400</v>
      </c>
      <c r="I50" s="20"/>
      <c r="J50" s="20"/>
      <c r="K50" s="112">
        <v>710</v>
      </c>
      <c r="L50" s="106"/>
    </row>
    <row r="51" spans="1:12" ht="12.75">
      <c r="A51" s="9">
        <v>8</v>
      </c>
      <c r="B51" s="179">
        <v>509</v>
      </c>
      <c r="C51" s="179" t="s">
        <v>33</v>
      </c>
      <c r="D51" s="179" t="s">
        <v>26</v>
      </c>
      <c r="E51" s="18">
        <v>100</v>
      </c>
      <c r="F51" s="18">
        <v>100</v>
      </c>
      <c r="G51" s="18">
        <v>100</v>
      </c>
      <c r="H51" s="72">
        <v>400</v>
      </c>
      <c r="I51" s="20"/>
      <c r="J51" s="20"/>
      <c r="K51" s="112">
        <v>700</v>
      </c>
      <c r="L51" s="106"/>
    </row>
    <row r="52" spans="1:12" ht="13.5" customHeight="1">
      <c r="A52" s="9">
        <v>9</v>
      </c>
      <c r="B52" s="179">
        <v>503</v>
      </c>
      <c r="C52" s="179" t="s">
        <v>42</v>
      </c>
      <c r="D52" s="179" t="s">
        <v>55</v>
      </c>
      <c r="E52" s="18">
        <v>100</v>
      </c>
      <c r="F52" s="18">
        <v>100</v>
      </c>
      <c r="G52" s="18">
        <v>80</v>
      </c>
      <c r="H52" s="72">
        <v>300</v>
      </c>
      <c r="I52" s="20"/>
      <c r="J52" s="20"/>
      <c r="K52" s="112">
        <v>580</v>
      </c>
      <c r="L52" s="106"/>
    </row>
    <row r="53" spans="1:12" ht="18">
      <c r="A53" s="13"/>
      <c r="B53" s="291" t="s">
        <v>101</v>
      </c>
      <c r="C53" s="291"/>
      <c r="D53" s="14" t="s">
        <v>10</v>
      </c>
      <c r="E53" s="14"/>
      <c r="F53" s="11"/>
      <c r="G53" s="11"/>
      <c r="H53" s="11"/>
      <c r="I53" s="11"/>
      <c r="J53" s="11"/>
      <c r="K53" s="10"/>
      <c r="L53" s="106"/>
    </row>
    <row r="54" spans="1:12" ht="12.75">
      <c r="A54" s="9">
        <v>1</v>
      </c>
      <c r="B54" s="179">
        <v>618</v>
      </c>
      <c r="C54" s="179" t="s">
        <v>7</v>
      </c>
      <c r="D54" s="179" t="s">
        <v>40</v>
      </c>
      <c r="E54" s="18">
        <v>100</v>
      </c>
      <c r="F54" s="18">
        <v>100</v>
      </c>
      <c r="G54" s="18">
        <v>150</v>
      </c>
      <c r="H54" s="72">
        <v>800</v>
      </c>
      <c r="I54" s="15"/>
      <c r="J54" s="20"/>
      <c r="K54" s="112">
        <v>1150</v>
      </c>
      <c r="L54" s="106"/>
    </row>
    <row r="55" spans="1:12" ht="12.75">
      <c r="A55" s="9">
        <v>2</v>
      </c>
      <c r="B55" s="179">
        <v>616</v>
      </c>
      <c r="C55" s="186" t="s">
        <v>65</v>
      </c>
      <c r="D55" s="186" t="s">
        <v>66</v>
      </c>
      <c r="E55" s="18">
        <v>100</v>
      </c>
      <c r="F55" s="18">
        <v>100</v>
      </c>
      <c r="G55" s="18">
        <v>120</v>
      </c>
      <c r="H55" s="72">
        <v>600</v>
      </c>
      <c r="I55" s="15"/>
      <c r="J55" s="20"/>
      <c r="K55" s="112">
        <v>920</v>
      </c>
      <c r="L55" s="106"/>
    </row>
    <row r="56" spans="1:12" ht="12.75">
      <c r="A56" s="9">
        <v>3</v>
      </c>
      <c r="B56" s="181">
        <v>606</v>
      </c>
      <c r="C56" s="181" t="s">
        <v>15</v>
      </c>
      <c r="D56" s="181" t="s">
        <v>47</v>
      </c>
      <c r="E56" s="18">
        <v>100</v>
      </c>
      <c r="F56" s="18">
        <v>100</v>
      </c>
      <c r="G56" s="18">
        <v>140</v>
      </c>
      <c r="H56" s="72">
        <v>550</v>
      </c>
      <c r="I56" s="15"/>
      <c r="J56" s="20"/>
      <c r="K56" s="112">
        <v>890</v>
      </c>
      <c r="L56" s="106"/>
    </row>
    <row r="57" spans="1:12" ht="12.75">
      <c r="A57" s="9">
        <v>4</v>
      </c>
      <c r="B57" s="179">
        <v>613</v>
      </c>
      <c r="C57" s="179" t="s">
        <v>117</v>
      </c>
      <c r="D57" s="179" t="s">
        <v>118</v>
      </c>
      <c r="E57" s="18">
        <v>100</v>
      </c>
      <c r="F57" s="18">
        <v>100</v>
      </c>
      <c r="G57" s="18">
        <v>90</v>
      </c>
      <c r="H57" s="72">
        <v>500</v>
      </c>
      <c r="I57" s="15"/>
      <c r="J57" s="20"/>
      <c r="K57" s="112">
        <v>790</v>
      </c>
      <c r="L57" s="106"/>
    </row>
    <row r="58" spans="1:12" ht="12.75">
      <c r="A58" s="9">
        <v>5</v>
      </c>
      <c r="B58" s="182">
        <v>602</v>
      </c>
      <c r="C58" s="182" t="s">
        <v>42</v>
      </c>
      <c r="D58" s="182" t="s">
        <v>43</v>
      </c>
      <c r="E58" s="18">
        <v>100</v>
      </c>
      <c r="F58" s="18">
        <v>100</v>
      </c>
      <c r="G58" s="18">
        <v>160</v>
      </c>
      <c r="H58" s="72">
        <v>400</v>
      </c>
      <c r="I58" s="15"/>
      <c r="J58" s="20"/>
      <c r="K58" s="112">
        <v>760</v>
      </c>
      <c r="L58" s="106"/>
    </row>
    <row r="59" spans="1:12" ht="12.75">
      <c r="A59" s="9">
        <v>6</v>
      </c>
      <c r="B59" s="182">
        <v>631</v>
      </c>
      <c r="C59" s="188" t="s">
        <v>188</v>
      </c>
      <c r="D59" s="188" t="s">
        <v>216</v>
      </c>
      <c r="E59" s="18">
        <v>100</v>
      </c>
      <c r="F59" s="18">
        <v>100</v>
      </c>
      <c r="G59" s="18">
        <v>130</v>
      </c>
      <c r="H59" s="72">
        <v>400</v>
      </c>
      <c r="I59" s="15"/>
      <c r="J59" s="20"/>
      <c r="K59" s="112">
        <v>730</v>
      </c>
      <c r="L59" s="106"/>
    </row>
    <row r="60" spans="1:12" ht="12.75">
      <c r="A60" s="9">
        <v>7</v>
      </c>
      <c r="B60" s="181">
        <v>605</v>
      </c>
      <c r="C60" s="187" t="s">
        <v>20</v>
      </c>
      <c r="D60" s="187" t="s">
        <v>21</v>
      </c>
      <c r="E60" s="18">
        <v>100</v>
      </c>
      <c r="F60" s="18">
        <v>100</v>
      </c>
      <c r="G60" s="18">
        <v>110</v>
      </c>
      <c r="H60" s="72">
        <v>400</v>
      </c>
      <c r="I60" s="15"/>
      <c r="J60" s="20"/>
      <c r="K60" s="112">
        <v>710</v>
      </c>
      <c r="L60" s="106"/>
    </row>
    <row r="61" spans="1:12" ht="12.75">
      <c r="A61" s="9">
        <v>8</v>
      </c>
      <c r="B61" s="179">
        <v>640</v>
      </c>
      <c r="C61" s="179" t="s">
        <v>64</v>
      </c>
      <c r="D61" s="179" t="s">
        <v>223</v>
      </c>
      <c r="E61" s="18">
        <v>100</v>
      </c>
      <c r="F61" s="18">
        <v>100</v>
      </c>
      <c r="G61" s="18">
        <v>70</v>
      </c>
      <c r="H61" s="72">
        <v>400</v>
      </c>
      <c r="I61" s="15"/>
      <c r="J61" s="20"/>
      <c r="K61" s="112">
        <v>670</v>
      </c>
      <c r="L61" s="106"/>
    </row>
    <row r="62" spans="1:12" ht="12.75">
      <c r="A62" s="9">
        <v>9</v>
      </c>
      <c r="B62" s="179">
        <v>639</v>
      </c>
      <c r="C62" s="179" t="s">
        <v>70</v>
      </c>
      <c r="D62" s="179" t="s">
        <v>222</v>
      </c>
      <c r="E62" s="18">
        <v>100</v>
      </c>
      <c r="F62" s="18">
        <v>100</v>
      </c>
      <c r="G62" s="18">
        <v>100</v>
      </c>
      <c r="H62" s="72">
        <v>300</v>
      </c>
      <c r="I62" s="15"/>
      <c r="J62" s="20"/>
      <c r="K62" s="112">
        <v>600</v>
      </c>
      <c r="L62" s="106"/>
    </row>
    <row r="63" spans="1:12" ht="12.75">
      <c r="A63" s="9">
        <v>10</v>
      </c>
      <c r="B63" s="179">
        <v>634</v>
      </c>
      <c r="C63" s="179" t="s">
        <v>218</v>
      </c>
      <c r="D63" s="179" t="s">
        <v>219</v>
      </c>
      <c r="E63" s="18">
        <v>100</v>
      </c>
      <c r="F63" s="18">
        <v>100</v>
      </c>
      <c r="G63" s="18">
        <v>50</v>
      </c>
      <c r="H63" s="72">
        <v>300</v>
      </c>
      <c r="I63" s="15"/>
      <c r="J63" s="18">
        <v>50</v>
      </c>
      <c r="K63" s="112">
        <v>600</v>
      </c>
      <c r="L63" s="106"/>
    </row>
    <row r="64" spans="1:12" ht="12.75">
      <c r="A64" s="9">
        <v>11</v>
      </c>
      <c r="B64" s="179">
        <v>629</v>
      </c>
      <c r="C64" s="179" t="s">
        <v>191</v>
      </c>
      <c r="D64" s="179" t="s">
        <v>68</v>
      </c>
      <c r="E64" s="18">
        <v>100</v>
      </c>
      <c r="F64" s="18">
        <v>100</v>
      </c>
      <c r="G64" s="18">
        <v>80</v>
      </c>
      <c r="H64" s="72">
        <v>300</v>
      </c>
      <c r="I64" s="15"/>
      <c r="J64" s="20"/>
      <c r="K64" s="112">
        <v>580</v>
      </c>
      <c r="L64" s="106"/>
    </row>
    <row r="65" spans="1:12" ht="12.75">
      <c r="A65" s="9">
        <v>12</v>
      </c>
      <c r="B65" s="179">
        <v>633</v>
      </c>
      <c r="C65" s="179" t="s">
        <v>15</v>
      </c>
      <c r="D65" s="179" t="s">
        <v>217</v>
      </c>
      <c r="E65" s="18">
        <v>100</v>
      </c>
      <c r="F65" s="18">
        <v>100</v>
      </c>
      <c r="G65" s="18">
        <v>60</v>
      </c>
      <c r="H65" s="72">
        <v>300</v>
      </c>
      <c r="I65" s="15"/>
      <c r="J65" s="20"/>
      <c r="K65" s="112">
        <v>560</v>
      </c>
      <c r="L65" s="106"/>
    </row>
    <row r="66" spans="1:12" ht="12.75">
      <c r="A66" s="9">
        <v>13</v>
      </c>
      <c r="B66" s="179">
        <v>623</v>
      </c>
      <c r="C66" s="179" t="s">
        <v>70</v>
      </c>
      <c r="D66" s="179" t="s">
        <v>71</v>
      </c>
      <c r="E66" s="18">
        <v>100</v>
      </c>
      <c r="F66" s="18">
        <v>100</v>
      </c>
      <c r="G66" s="18">
        <v>40</v>
      </c>
      <c r="H66" s="72">
        <v>300</v>
      </c>
      <c r="I66" s="15"/>
      <c r="J66" s="20"/>
      <c r="K66" s="112">
        <v>540</v>
      </c>
      <c r="L66" s="106"/>
    </row>
    <row r="67" spans="1:12" ht="12.75">
      <c r="A67" s="9">
        <v>14</v>
      </c>
      <c r="B67" s="179">
        <v>624</v>
      </c>
      <c r="C67" s="179" t="s">
        <v>51</v>
      </c>
      <c r="D67" s="179" t="s">
        <v>52</v>
      </c>
      <c r="E67" s="18">
        <v>100</v>
      </c>
      <c r="F67" s="18">
        <v>100</v>
      </c>
      <c r="G67" s="18">
        <v>30</v>
      </c>
      <c r="H67" s="72">
        <v>300</v>
      </c>
      <c r="I67" s="15"/>
      <c r="J67" s="20"/>
      <c r="K67" s="112">
        <v>530</v>
      </c>
      <c r="L67" s="106"/>
    </row>
    <row r="68" spans="1:12" ht="12.75">
      <c r="A68" s="9">
        <v>15</v>
      </c>
      <c r="B68" s="179">
        <v>635</v>
      </c>
      <c r="C68" s="179" t="s">
        <v>220</v>
      </c>
      <c r="D68" s="179" t="s">
        <v>221</v>
      </c>
      <c r="E68" s="18">
        <v>100</v>
      </c>
      <c r="F68" s="18">
        <v>100</v>
      </c>
      <c r="G68" s="18">
        <v>20</v>
      </c>
      <c r="H68" s="72">
        <v>300</v>
      </c>
      <c r="I68" s="15"/>
      <c r="J68" s="20"/>
      <c r="K68" s="112">
        <v>520</v>
      </c>
      <c r="L68" s="106"/>
    </row>
    <row r="69" spans="1:12" ht="18" customHeight="1">
      <c r="A69" s="13"/>
      <c r="B69" s="292" t="s">
        <v>103</v>
      </c>
      <c r="C69" s="292"/>
      <c r="D69" s="14" t="s">
        <v>10</v>
      </c>
      <c r="E69" s="14"/>
      <c r="F69" s="11"/>
      <c r="G69" s="11"/>
      <c r="H69" s="11"/>
      <c r="I69" s="11"/>
      <c r="J69" s="11"/>
      <c r="K69" s="10"/>
      <c r="L69" s="106"/>
    </row>
    <row r="70" spans="1:12" ht="12.75">
      <c r="A70" s="9">
        <v>1</v>
      </c>
      <c r="B70" s="179">
        <v>712</v>
      </c>
      <c r="C70" s="179" t="s">
        <v>35</v>
      </c>
      <c r="D70" s="179" t="s">
        <v>224</v>
      </c>
      <c r="E70" s="18">
        <v>100</v>
      </c>
      <c r="F70" s="18">
        <v>100</v>
      </c>
      <c r="G70" s="18">
        <v>140</v>
      </c>
      <c r="H70" s="72">
        <v>700</v>
      </c>
      <c r="I70" s="15"/>
      <c r="J70" s="20"/>
      <c r="K70" s="112">
        <v>1040</v>
      </c>
      <c r="L70" s="106"/>
    </row>
    <row r="71" spans="1:12" ht="12.75">
      <c r="A71" s="9">
        <v>2</v>
      </c>
      <c r="B71" s="179">
        <v>703</v>
      </c>
      <c r="C71" s="179" t="s">
        <v>15</v>
      </c>
      <c r="D71" s="179" t="s">
        <v>16</v>
      </c>
      <c r="E71" s="18">
        <v>100</v>
      </c>
      <c r="F71" s="18">
        <v>100</v>
      </c>
      <c r="G71" s="18">
        <v>160</v>
      </c>
      <c r="H71" s="72">
        <v>500</v>
      </c>
      <c r="I71" s="27"/>
      <c r="J71" s="174">
        <v>50</v>
      </c>
      <c r="K71" s="112">
        <v>910</v>
      </c>
      <c r="L71" s="106"/>
    </row>
    <row r="72" spans="1:12" ht="12.75">
      <c r="A72" s="9">
        <v>3</v>
      </c>
      <c r="B72" s="182">
        <v>714</v>
      </c>
      <c r="C72" s="179" t="s">
        <v>67</v>
      </c>
      <c r="D72" s="179" t="s">
        <v>68</v>
      </c>
      <c r="E72" s="18">
        <v>100</v>
      </c>
      <c r="F72" s="18">
        <v>100</v>
      </c>
      <c r="G72" s="18">
        <v>120</v>
      </c>
      <c r="H72" s="72">
        <v>450</v>
      </c>
      <c r="I72" s="15"/>
      <c r="J72" s="20"/>
      <c r="K72" s="112">
        <v>770</v>
      </c>
      <c r="L72" s="106"/>
    </row>
    <row r="73" spans="1:12" ht="12.75">
      <c r="A73" s="9">
        <v>4</v>
      </c>
      <c r="B73" s="179">
        <v>705</v>
      </c>
      <c r="C73" s="179" t="s">
        <v>41</v>
      </c>
      <c r="D73" s="179" t="s">
        <v>5</v>
      </c>
      <c r="E73" s="18">
        <v>100</v>
      </c>
      <c r="F73" s="18">
        <v>100</v>
      </c>
      <c r="G73" s="18">
        <v>150</v>
      </c>
      <c r="H73" s="72">
        <v>400</v>
      </c>
      <c r="I73" s="15"/>
      <c r="J73" s="236"/>
      <c r="K73" s="112">
        <v>750</v>
      </c>
      <c r="L73" s="106"/>
    </row>
    <row r="74" spans="1:12" ht="12.75">
      <c r="A74" s="9">
        <v>5</v>
      </c>
      <c r="B74" s="182">
        <v>711</v>
      </c>
      <c r="C74" s="188" t="s">
        <v>7</v>
      </c>
      <c r="D74" s="188" t="s">
        <v>194</v>
      </c>
      <c r="E74" s="18">
        <v>100</v>
      </c>
      <c r="F74" s="18">
        <v>100</v>
      </c>
      <c r="G74" s="18">
        <v>130</v>
      </c>
      <c r="H74" s="72">
        <v>300</v>
      </c>
      <c r="I74" s="15"/>
      <c r="J74" s="15"/>
      <c r="K74" s="112">
        <v>630</v>
      </c>
      <c r="L74" s="106"/>
    </row>
    <row r="75" spans="1:12" ht="12.75">
      <c r="A75" s="9">
        <v>6</v>
      </c>
      <c r="B75" s="179">
        <v>724</v>
      </c>
      <c r="C75" s="179" t="s">
        <v>51</v>
      </c>
      <c r="D75" s="179" t="s">
        <v>52</v>
      </c>
      <c r="E75" s="18">
        <v>100</v>
      </c>
      <c r="F75" s="18">
        <v>100</v>
      </c>
      <c r="G75" s="8">
        <v>110</v>
      </c>
      <c r="H75" s="8">
        <v>300</v>
      </c>
      <c r="I75" s="15"/>
      <c r="J75" s="15"/>
      <c r="K75" s="112">
        <v>610</v>
      </c>
      <c r="L75" s="106"/>
    </row>
    <row r="76" spans="1:12" ht="12.75">
      <c r="A76" s="9">
        <v>7</v>
      </c>
      <c r="B76" s="179">
        <v>702</v>
      </c>
      <c r="C76" s="179" t="s">
        <v>42</v>
      </c>
      <c r="D76" s="179" t="s">
        <v>43</v>
      </c>
      <c r="E76" s="18">
        <v>100</v>
      </c>
      <c r="F76" s="18">
        <v>100</v>
      </c>
      <c r="G76" s="18">
        <v>100</v>
      </c>
      <c r="H76" s="72">
        <v>300</v>
      </c>
      <c r="I76" s="15"/>
      <c r="J76" s="151"/>
      <c r="K76" s="112">
        <v>600</v>
      </c>
      <c r="L76" s="106"/>
    </row>
  </sheetData>
  <sheetProtection/>
  <mergeCells count="15">
    <mergeCell ref="B43:C43"/>
    <mergeCell ref="B53:C53"/>
    <mergeCell ref="B69:C69"/>
    <mergeCell ref="L5:L6"/>
    <mergeCell ref="B15:C15"/>
    <mergeCell ref="B22:C22"/>
    <mergeCell ref="B28:C28"/>
    <mergeCell ref="B1:K3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" bestFit="1" customWidth="1"/>
    <col min="5" max="5" width="5.7109375" style="1" customWidth="1"/>
    <col min="6" max="6" width="5.8515625" style="1" customWidth="1"/>
    <col min="7" max="7" width="6.421875" style="106" customWidth="1"/>
    <col min="8" max="8" width="7.421875" style="106" customWidth="1"/>
    <col min="9" max="9" width="7.140625" style="106" customWidth="1"/>
    <col min="10" max="10" width="10.7109375" style="2" customWidth="1"/>
    <col min="11" max="16384" width="9.140625" style="1" customWidth="1"/>
  </cols>
  <sheetData>
    <row r="1" spans="2:10" ht="12.75">
      <c r="B1" s="295" t="s">
        <v>82</v>
      </c>
      <c r="C1" s="295"/>
      <c r="D1" s="295"/>
      <c r="E1" s="295"/>
      <c r="F1" s="295"/>
      <c r="G1" s="295"/>
      <c r="H1" s="295"/>
      <c r="I1" s="295"/>
      <c r="J1" s="295"/>
    </row>
    <row r="2" spans="2:10" ht="12.75">
      <c r="B2" s="295"/>
      <c r="C2" s="295"/>
      <c r="D2" s="295"/>
      <c r="E2" s="295"/>
      <c r="F2" s="295"/>
      <c r="G2" s="295"/>
      <c r="H2" s="295"/>
      <c r="I2" s="295"/>
      <c r="J2" s="295"/>
    </row>
    <row r="3" spans="2:10" ht="46.5" customHeight="1">
      <c r="B3" s="295"/>
      <c r="C3" s="295"/>
      <c r="D3" s="295"/>
      <c r="E3" s="295"/>
      <c r="F3" s="295"/>
      <c r="G3" s="295"/>
      <c r="H3" s="295"/>
      <c r="I3" s="295"/>
      <c r="J3" s="295"/>
    </row>
    <row r="5" spans="5:11" ht="12.75" customHeight="1">
      <c r="E5" s="283" t="s">
        <v>1</v>
      </c>
      <c r="F5" s="297" t="s">
        <v>2</v>
      </c>
      <c r="G5" s="303" t="s">
        <v>3</v>
      </c>
      <c r="H5" s="303" t="s">
        <v>13</v>
      </c>
      <c r="I5" s="303" t="s">
        <v>24</v>
      </c>
      <c r="J5" s="284" t="s">
        <v>4</v>
      </c>
      <c r="K5" s="294"/>
    </row>
    <row r="6" spans="2:11" ht="24.75" customHeight="1">
      <c r="B6" s="111" t="s">
        <v>100</v>
      </c>
      <c r="C6" s="111"/>
      <c r="E6" s="296"/>
      <c r="F6" s="298"/>
      <c r="G6" s="304"/>
      <c r="H6" s="305"/>
      <c r="I6" s="305"/>
      <c r="J6" s="283"/>
      <c r="K6" s="294"/>
    </row>
    <row r="7" spans="1:10" ht="12.75">
      <c r="A7" s="9">
        <v>1</v>
      </c>
      <c r="B7" s="176">
        <v>100</v>
      </c>
      <c r="C7" s="177" t="s">
        <v>27</v>
      </c>
      <c r="D7" s="177" t="s">
        <v>28</v>
      </c>
      <c r="E7" s="18">
        <v>100</v>
      </c>
      <c r="F7" s="18">
        <v>100</v>
      </c>
      <c r="G7" s="18">
        <v>320</v>
      </c>
      <c r="H7" s="190">
        <v>50</v>
      </c>
      <c r="I7" s="191"/>
      <c r="J7" s="112">
        <v>570</v>
      </c>
    </row>
    <row r="8" spans="1:10" ht="12.75">
      <c r="A8" s="9">
        <v>2</v>
      </c>
      <c r="B8" s="177">
        <v>105</v>
      </c>
      <c r="C8" s="177" t="s">
        <v>115</v>
      </c>
      <c r="D8" s="177" t="s">
        <v>48</v>
      </c>
      <c r="E8" s="18">
        <v>100</v>
      </c>
      <c r="F8" s="18">
        <v>100</v>
      </c>
      <c r="G8" s="18">
        <v>280</v>
      </c>
      <c r="H8" s="151"/>
      <c r="I8" s="174">
        <v>50</v>
      </c>
      <c r="J8" s="112">
        <v>530</v>
      </c>
    </row>
    <row r="9" spans="1:10" ht="12.75">
      <c r="A9" s="9">
        <v>3</v>
      </c>
      <c r="B9" s="178">
        <v>107</v>
      </c>
      <c r="C9" s="177" t="s">
        <v>25</v>
      </c>
      <c r="D9" s="177" t="s">
        <v>26</v>
      </c>
      <c r="E9" s="18">
        <v>100</v>
      </c>
      <c r="F9" s="18">
        <v>100</v>
      </c>
      <c r="G9" s="18">
        <v>300</v>
      </c>
      <c r="H9" s="191"/>
      <c r="I9" s="191"/>
      <c r="J9" s="112">
        <v>500</v>
      </c>
    </row>
    <row r="10" spans="1:10" ht="12.75">
      <c r="A10" s="9">
        <v>4</v>
      </c>
      <c r="B10" s="178">
        <v>111</v>
      </c>
      <c r="C10" s="177" t="s">
        <v>227</v>
      </c>
      <c r="D10" s="177" t="s">
        <v>228</v>
      </c>
      <c r="E10" s="18">
        <v>100</v>
      </c>
      <c r="F10" s="18">
        <v>100</v>
      </c>
      <c r="G10" s="18">
        <v>260</v>
      </c>
      <c r="H10" s="151"/>
      <c r="I10" s="151"/>
      <c r="J10" s="112">
        <v>460</v>
      </c>
    </row>
    <row r="11" spans="2:3" ht="18">
      <c r="B11" s="288" t="s">
        <v>12</v>
      </c>
      <c r="C11" s="288"/>
    </row>
    <row r="12" spans="1:11" ht="12.75">
      <c r="A12" s="9">
        <v>1</v>
      </c>
      <c r="B12" s="244">
        <v>204</v>
      </c>
      <c r="C12" s="244" t="s">
        <v>220</v>
      </c>
      <c r="D12" s="246" t="s">
        <v>234</v>
      </c>
      <c r="E12" s="18">
        <v>100</v>
      </c>
      <c r="F12" s="18">
        <v>100</v>
      </c>
      <c r="G12" s="189">
        <v>320</v>
      </c>
      <c r="H12" s="190">
        <v>50</v>
      </c>
      <c r="I12" s="191"/>
      <c r="J12" s="112">
        <v>570</v>
      </c>
      <c r="K12" s="106"/>
    </row>
    <row r="13" spans="1:11" ht="12.75">
      <c r="A13" s="9">
        <v>2</v>
      </c>
      <c r="B13" s="245">
        <v>220</v>
      </c>
      <c r="C13" s="246" t="s">
        <v>64</v>
      </c>
      <c r="D13" s="246" t="s">
        <v>40</v>
      </c>
      <c r="E13" s="18">
        <v>100</v>
      </c>
      <c r="F13" s="18">
        <v>100</v>
      </c>
      <c r="G13" s="189">
        <v>300</v>
      </c>
      <c r="H13" s="191"/>
      <c r="I13" s="191"/>
      <c r="J13" s="112">
        <v>500</v>
      </c>
      <c r="K13" s="106"/>
    </row>
    <row r="14" spans="1:11" ht="12.75">
      <c r="A14" s="9">
        <v>3</v>
      </c>
      <c r="B14" s="245">
        <v>206</v>
      </c>
      <c r="C14" s="246" t="s">
        <v>70</v>
      </c>
      <c r="D14" s="246" t="s">
        <v>17</v>
      </c>
      <c r="E14" s="18">
        <v>100</v>
      </c>
      <c r="F14" s="18">
        <v>100</v>
      </c>
      <c r="G14" s="189">
        <v>280</v>
      </c>
      <c r="H14" s="191"/>
      <c r="I14" s="191"/>
      <c r="J14" s="112">
        <v>480</v>
      </c>
      <c r="K14" s="106"/>
    </row>
    <row r="15" spans="1:11" ht="12.75">
      <c r="A15" s="9">
        <v>4</v>
      </c>
      <c r="B15" s="245">
        <v>202</v>
      </c>
      <c r="C15" s="246" t="s">
        <v>73</v>
      </c>
      <c r="D15" s="246" t="s">
        <v>74</v>
      </c>
      <c r="E15" s="18">
        <v>100</v>
      </c>
      <c r="F15" s="18">
        <v>100</v>
      </c>
      <c r="G15" s="189">
        <v>260</v>
      </c>
      <c r="H15" s="191"/>
      <c r="I15" s="191"/>
      <c r="J15" s="112">
        <v>460</v>
      </c>
      <c r="K15" s="106"/>
    </row>
    <row r="16" spans="1:11" ht="12.75">
      <c r="A16" s="9">
        <v>5</v>
      </c>
      <c r="B16" s="245">
        <v>205</v>
      </c>
      <c r="C16" s="247" t="s">
        <v>20</v>
      </c>
      <c r="D16" s="247" t="s">
        <v>21</v>
      </c>
      <c r="E16" s="18">
        <v>100</v>
      </c>
      <c r="F16" s="18">
        <v>100</v>
      </c>
      <c r="G16" s="189">
        <v>200</v>
      </c>
      <c r="H16" s="191"/>
      <c r="I16" s="190">
        <v>50</v>
      </c>
      <c r="J16" s="112">
        <v>450</v>
      </c>
      <c r="K16" s="106"/>
    </row>
    <row r="17" spans="1:11" ht="12.75">
      <c r="A17" s="9">
        <v>6</v>
      </c>
      <c r="B17" s="248">
        <v>208</v>
      </c>
      <c r="C17" s="249" t="s">
        <v>18</v>
      </c>
      <c r="D17" s="249" t="s">
        <v>19</v>
      </c>
      <c r="E17" s="18">
        <v>100</v>
      </c>
      <c r="F17" s="18">
        <v>100</v>
      </c>
      <c r="G17" s="189">
        <v>240</v>
      </c>
      <c r="H17" s="191"/>
      <c r="I17" s="191"/>
      <c r="J17" s="112">
        <v>440</v>
      </c>
      <c r="K17" s="106"/>
    </row>
    <row r="18" spans="1:11" ht="12.75">
      <c r="A18" s="9">
        <v>7</v>
      </c>
      <c r="B18" s="245">
        <v>218</v>
      </c>
      <c r="C18" s="246" t="s">
        <v>7</v>
      </c>
      <c r="D18" s="246" t="s">
        <v>40</v>
      </c>
      <c r="E18" s="18">
        <v>100</v>
      </c>
      <c r="F18" s="18">
        <v>100</v>
      </c>
      <c r="G18" s="189">
        <v>220</v>
      </c>
      <c r="H18" s="191"/>
      <c r="I18" s="191"/>
      <c r="J18" s="112">
        <v>420</v>
      </c>
      <c r="K18" s="106"/>
    </row>
    <row r="19" spans="1:11" ht="12.75">
      <c r="A19" s="9">
        <v>8</v>
      </c>
      <c r="B19" s="245">
        <v>200</v>
      </c>
      <c r="C19" s="250" t="s">
        <v>65</v>
      </c>
      <c r="D19" s="250" t="s">
        <v>66</v>
      </c>
      <c r="E19" s="18">
        <v>100</v>
      </c>
      <c r="F19" s="18">
        <v>100</v>
      </c>
      <c r="G19" s="189">
        <v>180</v>
      </c>
      <c r="H19" s="191"/>
      <c r="I19" s="191"/>
      <c r="J19" s="112">
        <v>380</v>
      </c>
      <c r="K19" s="106"/>
    </row>
    <row r="20" spans="2:11" ht="18">
      <c r="B20" s="302" t="s">
        <v>11</v>
      </c>
      <c r="C20" s="302"/>
      <c r="D20" s="106"/>
      <c r="E20" s="106"/>
      <c r="F20" s="106"/>
      <c r="J20" s="21"/>
      <c r="K20" s="106"/>
    </row>
    <row r="21" spans="1:11" ht="12.75">
      <c r="A21" s="9">
        <v>1</v>
      </c>
      <c r="B21" s="244">
        <v>306</v>
      </c>
      <c r="C21" s="246" t="s">
        <v>70</v>
      </c>
      <c r="D21" s="246" t="s">
        <v>17</v>
      </c>
      <c r="E21" s="18">
        <v>100</v>
      </c>
      <c r="F21" s="18">
        <v>100</v>
      </c>
      <c r="G21" s="189">
        <v>320</v>
      </c>
      <c r="H21" s="175">
        <v>50</v>
      </c>
      <c r="I21" s="121"/>
      <c r="J21" s="112">
        <v>570</v>
      </c>
      <c r="K21" s="106"/>
    </row>
    <row r="22" spans="1:11" ht="12.75">
      <c r="A22" s="9">
        <v>2</v>
      </c>
      <c r="B22" s="246">
        <v>303</v>
      </c>
      <c r="C22" s="252" t="s">
        <v>15</v>
      </c>
      <c r="D22" s="252" t="s">
        <v>16</v>
      </c>
      <c r="E22" s="18">
        <v>100</v>
      </c>
      <c r="F22" s="18">
        <v>100</v>
      </c>
      <c r="G22" s="189">
        <v>260</v>
      </c>
      <c r="H22" s="120"/>
      <c r="I22" s="119">
        <v>50</v>
      </c>
      <c r="J22" s="112">
        <v>510</v>
      </c>
      <c r="K22" s="106"/>
    </row>
    <row r="23" spans="1:11" ht="12.75">
      <c r="A23" s="9">
        <v>3</v>
      </c>
      <c r="B23" s="246">
        <v>309</v>
      </c>
      <c r="C23" s="246" t="s">
        <v>33</v>
      </c>
      <c r="D23" s="246" t="s">
        <v>26</v>
      </c>
      <c r="E23" s="18">
        <v>100</v>
      </c>
      <c r="F23" s="18">
        <v>100</v>
      </c>
      <c r="G23" s="189">
        <v>300</v>
      </c>
      <c r="H23" s="158"/>
      <c r="I23" s="121"/>
      <c r="J23" s="112">
        <v>500</v>
      </c>
      <c r="K23" s="106"/>
    </row>
    <row r="24" spans="1:11" ht="12.75">
      <c r="A24" s="9">
        <v>4</v>
      </c>
      <c r="B24" s="251">
        <v>300</v>
      </c>
      <c r="C24" s="249" t="s">
        <v>14</v>
      </c>
      <c r="D24" s="249" t="s">
        <v>6</v>
      </c>
      <c r="E24" s="18">
        <v>100</v>
      </c>
      <c r="F24" s="18">
        <v>100</v>
      </c>
      <c r="G24" s="189">
        <v>280</v>
      </c>
      <c r="H24" s="158"/>
      <c r="I24" s="159"/>
      <c r="J24" s="112">
        <v>480</v>
      </c>
      <c r="K24" s="106"/>
    </row>
    <row r="25" spans="1:11" ht="12.75">
      <c r="A25" s="9">
        <v>5</v>
      </c>
      <c r="B25" s="246">
        <v>301</v>
      </c>
      <c r="C25" s="246" t="s">
        <v>108</v>
      </c>
      <c r="D25" s="246" t="s">
        <v>5</v>
      </c>
      <c r="E25" s="18">
        <v>100</v>
      </c>
      <c r="F25" s="18">
        <v>100</v>
      </c>
      <c r="G25" s="189">
        <v>240</v>
      </c>
      <c r="H25" s="87"/>
      <c r="I25" s="159"/>
      <c r="J25" s="112">
        <v>440</v>
      </c>
      <c r="K25" s="106"/>
    </row>
    <row r="26" spans="1:11" ht="18">
      <c r="A26" s="3"/>
      <c r="B26" s="302" t="s">
        <v>102</v>
      </c>
      <c r="C26" s="302"/>
      <c r="D26" s="11"/>
      <c r="E26" s="11"/>
      <c r="F26" s="11"/>
      <c r="G26" s="11"/>
      <c r="H26" s="11"/>
      <c r="I26" s="11"/>
      <c r="J26" s="10"/>
      <c r="K26" s="106"/>
    </row>
    <row r="27" spans="1:11" ht="12.75">
      <c r="A27" s="9">
        <v>1</v>
      </c>
      <c r="B27" s="244">
        <v>405</v>
      </c>
      <c r="C27" s="244" t="s">
        <v>115</v>
      </c>
      <c r="D27" s="246" t="s">
        <v>48</v>
      </c>
      <c r="E27" s="18">
        <v>100</v>
      </c>
      <c r="F27" s="18">
        <v>100</v>
      </c>
      <c r="G27" s="18">
        <v>320</v>
      </c>
      <c r="H27" s="20"/>
      <c r="I27" s="20"/>
      <c r="J27" s="112">
        <f>SUM(E27:I27)</f>
        <v>520</v>
      </c>
      <c r="K27" s="106"/>
    </row>
    <row r="28" spans="1:11" ht="12.75">
      <c r="A28" s="9">
        <v>2</v>
      </c>
      <c r="B28" s="244">
        <v>400</v>
      </c>
      <c r="C28" s="246" t="s">
        <v>7</v>
      </c>
      <c r="D28" s="246" t="s">
        <v>5</v>
      </c>
      <c r="E28" s="18">
        <v>100</v>
      </c>
      <c r="F28" s="18">
        <v>100</v>
      </c>
      <c r="G28" s="18">
        <v>300</v>
      </c>
      <c r="H28" s="20"/>
      <c r="I28" s="20"/>
      <c r="J28" s="112">
        <f aca="true" t="shared" si="0" ref="J28:J33">SUM(E28:I28)</f>
        <v>500</v>
      </c>
      <c r="K28" s="106"/>
    </row>
    <row r="29" spans="1:11" ht="12.75">
      <c r="A29" s="9">
        <v>3</v>
      </c>
      <c r="B29" s="246">
        <v>406</v>
      </c>
      <c r="C29" s="246" t="s">
        <v>37</v>
      </c>
      <c r="D29" s="246" t="s">
        <v>38</v>
      </c>
      <c r="E29" s="18">
        <v>100</v>
      </c>
      <c r="F29" s="18">
        <v>100</v>
      </c>
      <c r="G29" s="18">
        <v>280</v>
      </c>
      <c r="H29" s="20"/>
      <c r="I29" s="20"/>
      <c r="J29" s="112">
        <f t="shared" si="0"/>
        <v>480</v>
      </c>
      <c r="K29" s="106"/>
    </row>
    <row r="30" spans="1:11" ht="12.75">
      <c r="A30" s="9">
        <v>4</v>
      </c>
      <c r="B30" s="244">
        <v>411</v>
      </c>
      <c r="C30" s="246" t="s">
        <v>22</v>
      </c>
      <c r="D30" s="246" t="s">
        <v>23</v>
      </c>
      <c r="E30" s="18">
        <v>100</v>
      </c>
      <c r="F30" s="18">
        <v>100</v>
      </c>
      <c r="G30" s="18">
        <v>260</v>
      </c>
      <c r="H30" s="20"/>
      <c r="I30" s="20"/>
      <c r="J30" s="112">
        <f t="shared" si="0"/>
        <v>460</v>
      </c>
      <c r="K30" s="106"/>
    </row>
    <row r="31" spans="1:11" ht="12.75">
      <c r="A31" s="9">
        <v>5</v>
      </c>
      <c r="B31" s="246">
        <v>402</v>
      </c>
      <c r="C31" s="246" t="s">
        <v>73</v>
      </c>
      <c r="D31" s="246" t="s">
        <v>74</v>
      </c>
      <c r="E31" s="18">
        <v>100</v>
      </c>
      <c r="F31" s="18">
        <v>100</v>
      </c>
      <c r="G31" s="18">
        <v>200</v>
      </c>
      <c r="H31" s="20"/>
      <c r="I31" s="18">
        <v>50</v>
      </c>
      <c r="J31" s="112">
        <f t="shared" si="0"/>
        <v>450</v>
      </c>
      <c r="K31" s="106"/>
    </row>
    <row r="32" spans="1:11" ht="12.75">
      <c r="A32" s="9">
        <v>6</v>
      </c>
      <c r="B32" s="244">
        <v>496</v>
      </c>
      <c r="C32" s="246" t="s">
        <v>45</v>
      </c>
      <c r="D32" s="246" t="s">
        <v>46</v>
      </c>
      <c r="E32" s="18">
        <v>100</v>
      </c>
      <c r="F32" s="18">
        <v>100</v>
      </c>
      <c r="G32" s="18">
        <v>240</v>
      </c>
      <c r="H32" s="20"/>
      <c r="I32" s="20"/>
      <c r="J32" s="112">
        <f t="shared" si="0"/>
        <v>440</v>
      </c>
      <c r="K32" s="106"/>
    </row>
    <row r="33" spans="1:11" ht="12.75">
      <c r="A33" s="9">
        <v>7</v>
      </c>
      <c r="B33" s="246">
        <v>412</v>
      </c>
      <c r="C33" s="246" t="s">
        <v>208</v>
      </c>
      <c r="D33" s="246" t="s">
        <v>209</v>
      </c>
      <c r="E33" s="18">
        <v>100</v>
      </c>
      <c r="F33" s="18">
        <v>100</v>
      </c>
      <c r="G33" s="18">
        <v>220</v>
      </c>
      <c r="H33" s="20"/>
      <c r="I33" s="20"/>
      <c r="J33" s="112">
        <f t="shared" si="0"/>
        <v>420</v>
      </c>
      <c r="K33" s="106"/>
    </row>
    <row r="34" spans="1:11" ht="18">
      <c r="A34" s="13"/>
      <c r="B34" s="301" t="s">
        <v>104</v>
      </c>
      <c r="C34" s="301"/>
      <c r="D34" s="14" t="s">
        <v>10</v>
      </c>
      <c r="E34" s="14"/>
      <c r="F34" s="11"/>
      <c r="G34" s="11"/>
      <c r="H34" s="11"/>
      <c r="I34" s="11"/>
      <c r="J34" s="10"/>
      <c r="K34" s="106"/>
    </row>
    <row r="35" spans="1:11" ht="12.75">
      <c r="A35" s="9">
        <v>1</v>
      </c>
      <c r="B35" s="247" t="s">
        <v>230</v>
      </c>
      <c r="C35" s="246" t="s">
        <v>64</v>
      </c>
      <c r="D35" s="246" t="s">
        <v>40</v>
      </c>
      <c r="E35" s="18">
        <v>100</v>
      </c>
      <c r="F35" s="18">
        <v>100</v>
      </c>
      <c r="G35" s="18">
        <v>320</v>
      </c>
      <c r="H35" s="20"/>
      <c r="I35" s="18">
        <v>50</v>
      </c>
      <c r="J35" s="112">
        <v>570</v>
      </c>
      <c r="K35" s="106"/>
    </row>
    <row r="36" spans="1:11" ht="12.75">
      <c r="A36" s="9">
        <v>2</v>
      </c>
      <c r="B36" s="244">
        <v>507</v>
      </c>
      <c r="C36" s="246" t="s">
        <v>30</v>
      </c>
      <c r="D36" s="246" t="s">
        <v>31</v>
      </c>
      <c r="E36" s="18">
        <v>100</v>
      </c>
      <c r="F36" s="18">
        <v>100</v>
      </c>
      <c r="G36" s="18">
        <v>300</v>
      </c>
      <c r="H36" s="20"/>
      <c r="I36" s="20"/>
      <c r="J36" s="112">
        <v>500</v>
      </c>
      <c r="K36" s="106"/>
    </row>
    <row r="37" spans="1:11" ht="12.75">
      <c r="A37" s="9">
        <v>3</v>
      </c>
      <c r="B37" s="244">
        <v>504</v>
      </c>
      <c r="C37" s="246" t="s">
        <v>56</v>
      </c>
      <c r="D37" s="246" t="s">
        <v>59</v>
      </c>
      <c r="E37" s="18">
        <v>100</v>
      </c>
      <c r="F37" s="18">
        <v>100</v>
      </c>
      <c r="G37" s="18">
        <v>280</v>
      </c>
      <c r="H37" s="20"/>
      <c r="I37" s="20"/>
      <c r="J37" s="112">
        <v>480</v>
      </c>
      <c r="K37" s="106"/>
    </row>
    <row r="38" spans="1:11" ht="12.75">
      <c r="A38" s="9">
        <v>4</v>
      </c>
      <c r="B38" s="247" t="s">
        <v>29</v>
      </c>
      <c r="C38" s="247" t="s">
        <v>22</v>
      </c>
      <c r="D38" s="246" t="s">
        <v>23</v>
      </c>
      <c r="E38" s="18">
        <v>100</v>
      </c>
      <c r="F38" s="18">
        <v>100</v>
      </c>
      <c r="G38" s="18">
        <v>260</v>
      </c>
      <c r="H38" s="20"/>
      <c r="I38" s="20"/>
      <c r="J38" s="112">
        <v>460</v>
      </c>
      <c r="K38" s="106"/>
    </row>
    <row r="39" spans="1:11" ht="12.75">
      <c r="A39" s="9">
        <v>5</v>
      </c>
      <c r="B39" s="244">
        <v>577</v>
      </c>
      <c r="C39" s="246" t="s">
        <v>183</v>
      </c>
      <c r="D39" s="246" t="s">
        <v>184</v>
      </c>
      <c r="E39" s="18">
        <v>100</v>
      </c>
      <c r="F39" s="18">
        <v>100</v>
      </c>
      <c r="G39" s="18">
        <v>240</v>
      </c>
      <c r="H39" s="20"/>
      <c r="I39" s="20"/>
      <c r="J39" s="112">
        <v>440</v>
      </c>
      <c r="K39" s="106"/>
    </row>
    <row r="40" spans="1:11" ht="12.75">
      <c r="A40" s="9">
        <v>6</v>
      </c>
      <c r="B40" s="246">
        <v>509</v>
      </c>
      <c r="C40" s="246" t="s">
        <v>33</v>
      </c>
      <c r="D40" s="246" t="s">
        <v>26</v>
      </c>
      <c r="E40" s="18">
        <v>100</v>
      </c>
      <c r="F40" s="18">
        <v>100</v>
      </c>
      <c r="G40" s="18">
        <v>220</v>
      </c>
      <c r="H40" s="20"/>
      <c r="I40" s="20"/>
      <c r="J40" s="112">
        <v>420</v>
      </c>
      <c r="K40" s="106"/>
    </row>
    <row r="41" spans="1:11" ht="12.75">
      <c r="A41" s="9">
        <v>7</v>
      </c>
      <c r="B41" s="246">
        <v>513</v>
      </c>
      <c r="C41" s="246" t="s">
        <v>18</v>
      </c>
      <c r="D41" s="246" t="s">
        <v>19</v>
      </c>
      <c r="E41" s="18">
        <v>100</v>
      </c>
      <c r="F41" s="18">
        <v>100</v>
      </c>
      <c r="G41" s="18">
        <v>200</v>
      </c>
      <c r="H41" s="20"/>
      <c r="I41" s="20"/>
      <c r="J41" s="112">
        <v>400</v>
      </c>
      <c r="K41" s="106"/>
    </row>
    <row r="42" spans="1:11" ht="12.75">
      <c r="A42" s="9">
        <v>8</v>
      </c>
      <c r="B42" s="247" t="s">
        <v>231</v>
      </c>
      <c r="C42" s="246" t="s">
        <v>62</v>
      </c>
      <c r="D42" s="246" t="s">
        <v>239</v>
      </c>
      <c r="E42" s="18">
        <v>100</v>
      </c>
      <c r="F42" s="18">
        <v>100</v>
      </c>
      <c r="G42" s="18">
        <v>180</v>
      </c>
      <c r="H42" s="20"/>
      <c r="I42" s="20"/>
      <c r="J42" s="112">
        <v>380</v>
      </c>
      <c r="K42" s="106"/>
    </row>
    <row r="43" spans="1:11" ht="12.75">
      <c r="A43" s="9">
        <v>9</v>
      </c>
      <c r="B43" s="253" t="s">
        <v>229</v>
      </c>
      <c r="C43" s="246" t="s">
        <v>7</v>
      </c>
      <c r="D43" s="246" t="s">
        <v>240</v>
      </c>
      <c r="E43" s="18">
        <v>100</v>
      </c>
      <c r="F43" s="18">
        <v>100</v>
      </c>
      <c r="G43" s="18">
        <v>160</v>
      </c>
      <c r="H43" s="20"/>
      <c r="I43" s="20"/>
      <c r="J43" s="112">
        <v>360</v>
      </c>
      <c r="K43" s="106"/>
    </row>
    <row r="44" spans="1:11" ht="12.75">
      <c r="A44" s="9">
        <v>10</v>
      </c>
      <c r="B44" s="246">
        <v>517</v>
      </c>
      <c r="C44" s="246" t="s">
        <v>119</v>
      </c>
      <c r="D44" s="246" t="s">
        <v>121</v>
      </c>
      <c r="E44" s="18">
        <v>100</v>
      </c>
      <c r="F44" s="18">
        <v>100</v>
      </c>
      <c r="G44" s="18">
        <v>140</v>
      </c>
      <c r="H44" s="20"/>
      <c r="I44" s="20"/>
      <c r="J44" s="112">
        <v>340</v>
      </c>
      <c r="K44" s="106"/>
    </row>
    <row r="45" spans="1:11" ht="12.75">
      <c r="A45" s="9">
        <v>11</v>
      </c>
      <c r="B45" s="244">
        <v>506</v>
      </c>
      <c r="C45" s="246" t="s">
        <v>37</v>
      </c>
      <c r="D45" s="246" t="s">
        <v>38</v>
      </c>
      <c r="E45" s="18">
        <v>100</v>
      </c>
      <c r="F45" s="18">
        <v>100</v>
      </c>
      <c r="G45" s="18">
        <v>120</v>
      </c>
      <c r="H45" s="20"/>
      <c r="I45" s="151"/>
      <c r="J45" s="112">
        <v>320</v>
      </c>
      <c r="K45" s="106"/>
    </row>
    <row r="46" spans="1:11" ht="12.75">
      <c r="A46" s="9">
        <v>12</v>
      </c>
      <c r="B46" s="246">
        <v>508</v>
      </c>
      <c r="C46" s="246" t="s">
        <v>44</v>
      </c>
      <c r="D46" s="246" t="s">
        <v>72</v>
      </c>
      <c r="E46" s="18">
        <v>100</v>
      </c>
      <c r="F46" s="18">
        <v>100</v>
      </c>
      <c r="G46" s="18">
        <v>100</v>
      </c>
      <c r="H46" s="20"/>
      <c r="I46" s="20"/>
      <c r="J46" s="112">
        <v>300</v>
      </c>
      <c r="K46" s="106"/>
    </row>
    <row r="47" spans="1:11" ht="13.5" customHeight="1">
      <c r="A47" s="9">
        <v>13</v>
      </c>
      <c r="B47" s="246">
        <v>501</v>
      </c>
      <c r="C47" s="246" t="s">
        <v>108</v>
      </c>
      <c r="D47" s="246" t="s">
        <v>5</v>
      </c>
      <c r="E47" s="18">
        <v>100</v>
      </c>
      <c r="F47" s="18">
        <v>100</v>
      </c>
      <c r="G47" s="18">
        <v>80</v>
      </c>
      <c r="H47" s="20"/>
      <c r="I47" s="20"/>
      <c r="J47" s="112">
        <v>280</v>
      </c>
      <c r="K47" s="106"/>
    </row>
    <row r="48" spans="1:11" ht="18">
      <c r="A48" s="13"/>
      <c r="B48" s="291" t="s">
        <v>101</v>
      </c>
      <c r="C48" s="291"/>
      <c r="D48" s="14" t="s">
        <v>10</v>
      </c>
      <c r="E48" s="14"/>
      <c r="F48" s="11"/>
      <c r="G48" s="11"/>
      <c r="H48" s="11"/>
      <c r="I48" s="11"/>
      <c r="J48" s="10"/>
      <c r="K48" s="106"/>
    </row>
    <row r="49" spans="1:11" ht="12.75">
      <c r="A49" s="9">
        <v>1</v>
      </c>
      <c r="B49" s="246">
        <v>602</v>
      </c>
      <c r="C49" s="246" t="s">
        <v>42</v>
      </c>
      <c r="D49" s="246" t="s">
        <v>43</v>
      </c>
      <c r="E49" s="18">
        <v>100</v>
      </c>
      <c r="F49" s="18">
        <v>100</v>
      </c>
      <c r="G49" s="18">
        <v>280</v>
      </c>
      <c r="H49" s="15"/>
      <c r="I49" s="18">
        <v>50</v>
      </c>
      <c r="J49" s="112">
        <v>530</v>
      </c>
      <c r="K49" s="106"/>
    </row>
    <row r="50" spans="1:11" ht="12.75">
      <c r="A50" s="9">
        <v>2</v>
      </c>
      <c r="B50" s="244">
        <v>617</v>
      </c>
      <c r="C50" s="246" t="s">
        <v>119</v>
      </c>
      <c r="D50" s="246" t="s">
        <v>121</v>
      </c>
      <c r="E50" s="18">
        <v>100</v>
      </c>
      <c r="F50" s="18">
        <v>100</v>
      </c>
      <c r="G50" s="18">
        <v>320</v>
      </c>
      <c r="H50" s="15"/>
      <c r="I50" s="20"/>
      <c r="J50" s="112">
        <v>520</v>
      </c>
      <c r="K50" s="106"/>
    </row>
    <row r="51" spans="1:11" ht="12.75">
      <c r="A51" s="9">
        <v>3</v>
      </c>
      <c r="B51" s="246">
        <v>616</v>
      </c>
      <c r="C51" s="250" t="s">
        <v>65</v>
      </c>
      <c r="D51" s="250" t="s">
        <v>66</v>
      </c>
      <c r="E51" s="18">
        <v>100</v>
      </c>
      <c r="F51" s="18">
        <v>100</v>
      </c>
      <c r="G51" s="18">
        <v>300</v>
      </c>
      <c r="H51" s="15"/>
      <c r="I51" s="20"/>
      <c r="J51" s="112">
        <v>500</v>
      </c>
      <c r="K51" s="106"/>
    </row>
    <row r="52" spans="1:11" ht="12.75">
      <c r="A52" s="9">
        <v>4</v>
      </c>
      <c r="B52" s="246">
        <v>604</v>
      </c>
      <c r="C52" s="246" t="s">
        <v>49</v>
      </c>
      <c r="D52" s="246" t="s">
        <v>50</v>
      </c>
      <c r="E52" s="18">
        <v>100</v>
      </c>
      <c r="F52" s="18">
        <v>100</v>
      </c>
      <c r="G52" s="18">
        <v>260</v>
      </c>
      <c r="H52" s="15"/>
      <c r="I52" s="20"/>
      <c r="J52" s="112">
        <v>460</v>
      </c>
      <c r="K52" s="106"/>
    </row>
    <row r="53" spans="1:11" ht="12.75">
      <c r="A53" s="9">
        <v>5</v>
      </c>
      <c r="B53" s="249">
        <v>606</v>
      </c>
      <c r="C53" s="249" t="s">
        <v>15</v>
      </c>
      <c r="D53" s="249" t="s">
        <v>47</v>
      </c>
      <c r="E53" s="18">
        <v>100</v>
      </c>
      <c r="F53" s="18">
        <v>100</v>
      </c>
      <c r="G53" s="18">
        <v>240</v>
      </c>
      <c r="H53" s="15"/>
      <c r="I53" s="20"/>
      <c r="J53" s="112">
        <v>440</v>
      </c>
      <c r="K53" s="106"/>
    </row>
    <row r="54" spans="1:11" ht="12.75">
      <c r="A54" s="9">
        <v>6</v>
      </c>
      <c r="B54" s="246">
        <v>643</v>
      </c>
      <c r="C54" s="246" t="s">
        <v>62</v>
      </c>
      <c r="D54" s="246" t="s">
        <v>239</v>
      </c>
      <c r="E54" s="18">
        <v>100</v>
      </c>
      <c r="F54" s="18">
        <v>100</v>
      </c>
      <c r="G54" s="18">
        <v>220</v>
      </c>
      <c r="H54" s="15"/>
      <c r="I54" s="20"/>
      <c r="J54" s="112">
        <v>420</v>
      </c>
      <c r="K54" s="106"/>
    </row>
    <row r="55" spans="1:11" ht="12.75">
      <c r="A55" s="9">
        <v>7</v>
      </c>
      <c r="B55" s="246">
        <v>618</v>
      </c>
      <c r="C55" s="246" t="s">
        <v>7</v>
      </c>
      <c r="D55" s="246" t="s">
        <v>40</v>
      </c>
      <c r="E55" s="18">
        <v>100</v>
      </c>
      <c r="F55" s="18">
        <v>100</v>
      </c>
      <c r="G55" s="18">
        <v>200</v>
      </c>
      <c r="H55" s="15"/>
      <c r="I55" s="20"/>
      <c r="J55" s="112">
        <v>400</v>
      </c>
      <c r="K55" s="106"/>
    </row>
    <row r="56" spans="1:11" ht="12.75">
      <c r="A56" s="9">
        <v>8</v>
      </c>
      <c r="B56" s="246">
        <v>601</v>
      </c>
      <c r="C56" s="246" t="s">
        <v>33</v>
      </c>
      <c r="D56" s="246" t="s">
        <v>34</v>
      </c>
      <c r="E56" s="18">
        <v>100</v>
      </c>
      <c r="F56" s="18">
        <v>100</v>
      </c>
      <c r="G56" s="18">
        <v>180</v>
      </c>
      <c r="H56" s="15"/>
      <c r="I56" s="20"/>
      <c r="J56" s="112">
        <v>380</v>
      </c>
      <c r="K56" s="106"/>
    </row>
    <row r="57" spans="1:11" ht="12.75">
      <c r="A57" s="9">
        <v>9</v>
      </c>
      <c r="B57" s="244">
        <v>619</v>
      </c>
      <c r="C57" s="244" t="s">
        <v>122</v>
      </c>
      <c r="D57" s="244" t="s">
        <v>123</v>
      </c>
      <c r="E57" s="18">
        <v>100</v>
      </c>
      <c r="F57" s="18">
        <v>100</v>
      </c>
      <c r="G57" s="18">
        <v>160</v>
      </c>
      <c r="H57" s="15"/>
      <c r="I57" s="20"/>
      <c r="J57" s="112">
        <v>360</v>
      </c>
      <c r="K57" s="106"/>
    </row>
    <row r="58" spans="1:11" ht="12.75">
      <c r="A58" s="9">
        <v>10</v>
      </c>
      <c r="B58" s="246">
        <v>636</v>
      </c>
      <c r="C58" s="246" t="s">
        <v>232</v>
      </c>
      <c r="D58" s="246" t="s">
        <v>233</v>
      </c>
      <c r="E58" s="18">
        <v>100</v>
      </c>
      <c r="F58" s="18">
        <v>100</v>
      </c>
      <c r="G58" s="18">
        <v>140</v>
      </c>
      <c r="H58" s="15"/>
      <c r="I58" s="20"/>
      <c r="J58" s="112">
        <v>340</v>
      </c>
      <c r="K58" s="106"/>
    </row>
    <row r="59" spans="1:11" ht="12.75">
      <c r="A59" s="9">
        <v>11</v>
      </c>
      <c r="B59" s="251">
        <v>605</v>
      </c>
      <c r="C59" s="254" t="s">
        <v>20</v>
      </c>
      <c r="D59" s="254" t="s">
        <v>21</v>
      </c>
      <c r="E59" s="18">
        <v>100</v>
      </c>
      <c r="F59" s="18">
        <v>100</v>
      </c>
      <c r="G59" s="18">
        <v>120</v>
      </c>
      <c r="H59" s="15"/>
      <c r="I59" s="20"/>
      <c r="J59" s="112">
        <v>320</v>
      </c>
      <c r="K59" s="106"/>
    </row>
    <row r="60" spans="1:11" ht="12.75">
      <c r="A60" s="9">
        <v>12</v>
      </c>
      <c r="B60" s="246">
        <v>631</v>
      </c>
      <c r="C60" s="256" t="s">
        <v>188</v>
      </c>
      <c r="D60" s="256" t="s">
        <v>216</v>
      </c>
      <c r="E60" s="18">
        <v>100</v>
      </c>
      <c r="F60" s="18">
        <v>100</v>
      </c>
      <c r="G60" s="18">
        <v>100</v>
      </c>
      <c r="H60" s="15"/>
      <c r="I60" s="20"/>
      <c r="J60" s="112">
        <v>300</v>
      </c>
      <c r="K60" s="106"/>
    </row>
    <row r="61" spans="1:11" ht="12.75">
      <c r="A61" s="9">
        <v>13</v>
      </c>
      <c r="B61" s="246">
        <v>629</v>
      </c>
      <c r="C61" s="246" t="s">
        <v>191</v>
      </c>
      <c r="D61" s="246" t="s">
        <v>68</v>
      </c>
      <c r="E61" s="18">
        <v>100</v>
      </c>
      <c r="F61" s="18">
        <v>100</v>
      </c>
      <c r="G61" s="18">
        <v>80</v>
      </c>
      <c r="H61" s="15"/>
      <c r="I61" s="20"/>
      <c r="J61" s="112">
        <v>280</v>
      </c>
      <c r="K61" s="106"/>
    </row>
    <row r="62" spans="1:11" ht="12.75">
      <c r="A62" s="9">
        <v>14</v>
      </c>
      <c r="B62" s="246">
        <v>614</v>
      </c>
      <c r="C62" s="246" t="s">
        <v>235</v>
      </c>
      <c r="D62" s="246" t="s">
        <v>236</v>
      </c>
      <c r="E62" s="18">
        <v>100</v>
      </c>
      <c r="F62" s="18">
        <v>100</v>
      </c>
      <c r="G62" s="18">
        <v>60</v>
      </c>
      <c r="H62" s="15"/>
      <c r="I62" s="20"/>
      <c r="J62" s="112">
        <v>260</v>
      </c>
      <c r="K62" s="106"/>
    </row>
    <row r="63" spans="1:11" ht="12.75">
      <c r="A63" s="9">
        <v>15</v>
      </c>
      <c r="B63" s="246">
        <v>613</v>
      </c>
      <c r="C63" s="246" t="s">
        <v>117</v>
      </c>
      <c r="D63" s="246" t="s">
        <v>118</v>
      </c>
      <c r="E63" s="18">
        <v>100</v>
      </c>
      <c r="F63" s="18">
        <v>100</v>
      </c>
      <c r="G63" s="18">
        <v>40</v>
      </c>
      <c r="H63" s="15"/>
      <c r="I63" s="20"/>
      <c r="J63" s="112">
        <v>240</v>
      </c>
      <c r="K63" s="106"/>
    </row>
    <row r="64" spans="1:11" ht="12.75">
      <c r="A64" s="9">
        <v>16</v>
      </c>
      <c r="B64" s="255">
        <v>623</v>
      </c>
      <c r="C64" s="255" t="s">
        <v>70</v>
      </c>
      <c r="D64" s="255" t="s">
        <v>71</v>
      </c>
      <c r="E64" s="18">
        <v>100</v>
      </c>
      <c r="F64" s="18">
        <v>100</v>
      </c>
      <c r="G64" s="18">
        <v>20</v>
      </c>
      <c r="H64" s="15"/>
      <c r="I64" s="20"/>
      <c r="J64" s="112">
        <v>220</v>
      </c>
      <c r="K64" s="106"/>
    </row>
    <row r="65" spans="1:11" ht="12.75">
      <c r="A65" s="9">
        <v>17</v>
      </c>
      <c r="B65" s="246">
        <v>603</v>
      </c>
      <c r="C65" s="246" t="s">
        <v>105</v>
      </c>
      <c r="D65" s="246" t="s">
        <v>106</v>
      </c>
      <c r="E65" s="18">
        <v>100</v>
      </c>
      <c r="F65" s="18">
        <v>100</v>
      </c>
      <c r="G65" s="20"/>
      <c r="H65" s="15"/>
      <c r="I65" s="20"/>
      <c r="J65" s="112">
        <v>200</v>
      </c>
      <c r="K65" s="106"/>
    </row>
    <row r="66" spans="1:11" ht="12.75">
      <c r="A66" s="9">
        <v>18</v>
      </c>
      <c r="B66" s="249">
        <v>607</v>
      </c>
      <c r="C66" s="249" t="s">
        <v>110</v>
      </c>
      <c r="D66" s="249" t="s">
        <v>111</v>
      </c>
      <c r="E66" s="18">
        <v>100</v>
      </c>
      <c r="F66" s="18">
        <v>100</v>
      </c>
      <c r="G66" s="20"/>
      <c r="H66" s="15"/>
      <c r="I66" s="20"/>
      <c r="J66" s="112">
        <v>200</v>
      </c>
      <c r="K66" s="106"/>
    </row>
    <row r="67" spans="1:11" ht="12.75">
      <c r="A67" s="9">
        <v>19</v>
      </c>
      <c r="B67" s="246">
        <v>642</v>
      </c>
      <c r="C67" s="246" t="s">
        <v>183</v>
      </c>
      <c r="D67" s="246" t="s">
        <v>237</v>
      </c>
      <c r="E67" s="18">
        <v>100</v>
      </c>
      <c r="F67" s="18">
        <v>100</v>
      </c>
      <c r="G67" s="20"/>
      <c r="H67" s="15"/>
      <c r="I67" s="20"/>
      <c r="J67" s="112">
        <v>200</v>
      </c>
      <c r="K67" s="106"/>
    </row>
    <row r="68" spans="1:11" ht="18" customHeight="1">
      <c r="A68" s="13"/>
      <c r="B68" s="292" t="s">
        <v>103</v>
      </c>
      <c r="C68" s="292"/>
      <c r="D68" s="14" t="s">
        <v>10</v>
      </c>
      <c r="E68" s="14"/>
      <c r="F68" s="11"/>
      <c r="G68" s="11"/>
      <c r="H68" s="11"/>
      <c r="I68" s="11"/>
      <c r="J68" s="10"/>
      <c r="K68" s="106"/>
    </row>
    <row r="69" spans="1:11" ht="12.75">
      <c r="A69" s="9">
        <v>1</v>
      </c>
      <c r="B69" s="246">
        <v>720</v>
      </c>
      <c r="C69" s="246" t="s">
        <v>35</v>
      </c>
      <c r="D69" s="246" t="s">
        <v>36</v>
      </c>
      <c r="E69" s="18">
        <v>100</v>
      </c>
      <c r="F69" s="18">
        <v>100</v>
      </c>
      <c r="G69" s="8">
        <v>320</v>
      </c>
      <c r="H69" s="15"/>
      <c r="I69" s="8">
        <v>50</v>
      </c>
      <c r="J69" s="112">
        <v>570</v>
      </c>
      <c r="K69" s="106"/>
    </row>
    <row r="70" spans="1:11" ht="12.75">
      <c r="A70" s="9">
        <v>2</v>
      </c>
      <c r="B70" s="244">
        <v>702</v>
      </c>
      <c r="C70" s="246" t="s">
        <v>42</v>
      </c>
      <c r="D70" s="246" t="s">
        <v>43</v>
      </c>
      <c r="E70" s="18">
        <v>100</v>
      </c>
      <c r="F70" s="18">
        <v>100</v>
      </c>
      <c r="G70" s="18">
        <v>300</v>
      </c>
      <c r="H70" s="27"/>
      <c r="I70" s="20"/>
      <c r="J70" s="112">
        <v>500</v>
      </c>
      <c r="K70" s="106"/>
    </row>
    <row r="71" spans="1:11" ht="12.75">
      <c r="A71" s="9">
        <v>3</v>
      </c>
      <c r="B71" s="246">
        <v>716</v>
      </c>
      <c r="C71" s="246" t="s">
        <v>51</v>
      </c>
      <c r="D71" s="246" t="s">
        <v>238</v>
      </c>
      <c r="E71" s="18">
        <v>100</v>
      </c>
      <c r="F71" s="18">
        <v>100</v>
      </c>
      <c r="G71" s="8">
        <v>280</v>
      </c>
      <c r="H71" s="15"/>
      <c r="I71" s="15"/>
      <c r="J71" s="112">
        <v>480</v>
      </c>
      <c r="K71" s="106"/>
    </row>
    <row r="72" spans="1:11" ht="12.75">
      <c r="A72" s="9">
        <v>4</v>
      </c>
      <c r="B72" s="246">
        <v>704</v>
      </c>
      <c r="C72" s="246" t="s">
        <v>49</v>
      </c>
      <c r="D72" s="246" t="s">
        <v>50</v>
      </c>
      <c r="E72" s="18">
        <v>100</v>
      </c>
      <c r="F72" s="18">
        <v>100</v>
      </c>
      <c r="G72" s="18">
        <v>260</v>
      </c>
      <c r="H72" s="15"/>
      <c r="I72" s="236"/>
      <c r="J72" s="112">
        <v>460</v>
      </c>
      <c r="K72" s="106"/>
    </row>
    <row r="73" spans="1:11" ht="12.75">
      <c r="A73" s="9">
        <v>5</v>
      </c>
      <c r="B73" s="246">
        <v>751</v>
      </c>
      <c r="C73" s="246" t="s">
        <v>232</v>
      </c>
      <c r="D73" s="246" t="s">
        <v>233</v>
      </c>
      <c r="E73" s="18">
        <v>100</v>
      </c>
      <c r="F73" s="18">
        <v>100</v>
      </c>
      <c r="G73" s="18">
        <v>240</v>
      </c>
      <c r="H73" s="15"/>
      <c r="I73" s="151"/>
      <c r="J73" s="112">
        <v>440</v>
      </c>
      <c r="K73" s="106"/>
    </row>
    <row r="74" spans="1:11" ht="12.75">
      <c r="A74" s="9">
        <v>6</v>
      </c>
      <c r="B74" s="246">
        <v>703</v>
      </c>
      <c r="C74" s="246" t="s">
        <v>15</v>
      </c>
      <c r="D74" s="246" t="s">
        <v>16</v>
      </c>
      <c r="E74" s="18">
        <v>100</v>
      </c>
      <c r="F74" s="18">
        <v>100</v>
      </c>
      <c r="G74" s="18">
        <v>220</v>
      </c>
      <c r="H74" s="15"/>
      <c r="I74" s="151"/>
      <c r="J74" s="112">
        <v>420</v>
      </c>
      <c r="K74" s="106"/>
    </row>
    <row r="75" spans="1:11" ht="12.75">
      <c r="A75" s="9">
        <v>7</v>
      </c>
      <c r="B75" s="246">
        <v>711</v>
      </c>
      <c r="C75" s="256" t="s">
        <v>7</v>
      </c>
      <c r="D75" s="256" t="s">
        <v>194</v>
      </c>
      <c r="E75" s="18">
        <v>100</v>
      </c>
      <c r="F75" s="18">
        <v>100</v>
      </c>
      <c r="G75" s="18">
        <v>200</v>
      </c>
      <c r="H75" s="15"/>
      <c r="I75" s="20"/>
      <c r="J75" s="112">
        <v>400</v>
      </c>
      <c r="K75" s="106"/>
    </row>
    <row r="76" spans="1:10" ht="12.75">
      <c r="A76" s="9">
        <v>8</v>
      </c>
      <c r="B76" s="246">
        <v>713</v>
      </c>
      <c r="C76" s="246" t="s">
        <v>44</v>
      </c>
      <c r="D76" s="246" t="s">
        <v>72</v>
      </c>
      <c r="E76" s="18">
        <v>100</v>
      </c>
      <c r="F76" s="18">
        <v>100</v>
      </c>
      <c r="G76" s="18">
        <v>180</v>
      </c>
      <c r="H76" s="15"/>
      <c r="I76" s="15"/>
      <c r="J76" s="112">
        <v>380</v>
      </c>
    </row>
    <row r="77" spans="1:10" ht="12.75">
      <c r="A77" s="9">
        <v>9</v>
      </c>
      <c r="B77" s="246">
        <v>718</v>
      </c>
      <c r="C77" s="249" t="s">
        <v>110</v>
      </c>
      <c r="D77" s="249" t="s">
        <v>111</v>
      </c>
      <c r="E77" s="18">
        <v>100</v>
      </c>
      <c r="F77" s="18">
        <v>100</v>
      </c>
      <c r="G77" s="8">
        <v>160</v>
      </c>
      <c r="H77" s="15"/>
      <c r="I77" s="15"/>
      <c r="J77" s="112">
        <v>360</v>
      </c>
    </row>
    <row r="78" spans="1:10" ht="12.75">
      <c r="A78" s="9">
        <v>10</v>
      </c>
      <c r="B78" s="246">
        <v>719</v>
      </c>
      <c r="C78" s="246" t="s">
        <v>122</v>
      </c>
      <c r="D78" s="246" t="s">
        <v>123</v>
      </c>
      <c r="E78" s="18">
        <v>100</v>
      </c>
      <c r="F78" s="18">
        <v>100</v>
      </c>
      <c r="G78" s="8">
        <v>140</v>
      </c>
      <c r="H78" s="15"/>
      <c r="I78" s="15"/>
      <c r="J78" s="112">
        <v>340</v>
      </c>
    </row>
    <row r="79" spans="1:10" ht="12.75">
      <c r="A79" s="9">
        <v>11</v>
      </c>
      <c r="B79" s="246">
        <v>714</v>
      </c>
      <c r="C79" s="246" t="s">
        <v>67</v>
      </c>
      <c r="D79" s="246" t="s">
        <v>68</v>
      </c>
      <c r="E79" s="18">
        <v>100</v>
      </c>
      <c r="F79" s="18">
        <v>100</v>
      </c>
      <c r="G79" s="8">
        <v>120</v>
      </c>
      <c r="H79" s="15"/>
      <c r="I79" s="15"/>
      <c r="J79" s="112">
        <v>320</v>
      </c>
    </row>
    <row r="80" spans="1:10" ht="12.75">
      <c r="A80" s="9">
        <v>12</v>
      </c>
      <c r="B80" s="246">
        <v>717</v>
      </c>
      <c r="C80" s="246" t="s">
        <v>241</v>
      </c>
      <c r="D80" s="246" t="s">
        <v>242</v>
      </c>
      <c r="E80" s="18">
        <v>100</v>
      </c>
      <c r="F80" s="18">
        <v>100</v>
      </c>
      <c r="G80" s="8">
        <v>100</v>
      </c>
      <c r="H80" s="15"/>
      <c r="I80" s="15"/>
      <c r="J80" s="112">
        <v>300</v>
      </c>
    </row>
  </sheetData>
  <sheetProtection/>
  <mergeCells count="14">
    <mergeCell ref="B34:C34"/>
    <mergeCell ref="B48:C48"/>
    <mergeCell ref="B68:C68"/>
    <mergeCell ref="K5:K6"/>
    <mergeCell ref="B11:C11"/>
    <mergeCell ref="B20:C20"/>
    <mergeCell ref="B26:C26"/>
    <mergeCell ref="B1:J3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4.421875" style="0" customWidth="1"/>
    <col min="2" max="2" width="15.8515625" style="0" customWidth="1"/>
    <col min="3" max="3" width="18.28125" style="0" customWidth="1"/>
    <col min="4" max="4" width="10.421875" style="0" customWidth="1"/>
    <col min="5" max="11" width="13.7109375" style="0" customWidth="1"/>
  </cols>
  <sheetData>
    <row r="1" spans="1:11" ht="12.75">
      <c r="A1" s="327" t="s">
        <v>97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ht="13.5" thickBot="1"/>
    <row r="4" spans="1:11" ht="52.5" customHeight="1" thickBot="1">
      <c r="A4" s="47" t="s">
        <v>83</v>
      </c>
      <c r="B4" s="48" t="s">
        <v>84</v>
      </c>
      <c r="C4" s="48" t="s">
        <v>85</v>
      </c>
      <c r="D4" s="48" t="s">
        <v>86</v>
      </c>
      <c r="E4" s="59" t="s">
        <v>79</v>
      </c>
      <c r="F4" s="59" t="s">
        <v>162</v>
      </c>
      <c r="G4" s="59" t="s">
        <v>182</v>
      </c>
      <c r="H4" s="59" t="s">
        <v>80</v>
      </c>
      <c r="I4" s="59" t="s">
        <v>226</v>
      </c>
      <c r="J4" s="59" t="s">
        <v>81</v>
      </c>
      <c r="K4" s="60" t="s">
        <v>98</v>
      </c>
    </row>
    <row r="5" spans="1:11" ht="15" customHeight="1" thickBot="1">
      <c r="A5" s="29"/>
      <c r="B5" s="29"/>
      <c r="C5" s="29"/>
      <c r="D5" s="29"/>
      <c r="E5" s="58"/>
      <c r="F5" s="58"/>
      <c r="G5" s="58"/>
      <c r="H5" s="58"/>
      <c r="I5" s="58"/>
      <c r="J5" s="58"/>
      <c r="K5" s="49"/>
    </row>
    <row r="6" spans="1:11" ht="15" customHeight="1">
      <c r="A6" s="306">
        <v>1</v>
      </c>
      <c r="B6" s="325" t="s">
        <v>134</v>
      </c>
      <c r="C6" s="50" t="s">
        <v>87</v>
      </c>
      <c r="D6" s="50" t="s">
        <v>135</v>
      </c>
      <c r="E6" s="96">
        <v>810</v>
      </c>
      <c r="F6" s="112">
        <v>1060</v>
      </c>
      <c r="G6" s="140">
        <v>740</v>
      </c>
      <c r="H6" s="209">
        <v>800</v>
      </c>
      <c r="I6" s="112">
        <v>780</v>
      </c>
      <c r="J6" s="112">
        <v>500</v>
      </c>
      <c r="K6" s="322">
        <f>SUM(E11:J11)</f>
        <v>10030</v>
      </c>
    </row>
    <row r="7" spans="1:11" ht="15" customHeight="1">
      <c r="A7" s="317"/>
      <c r="B7" s="296"/>
      <c r="C7" s="34" t="s">
        <v>88</v>
      </c>
      <c r="D7" s="34" t="s">
        <v>135</v>
      </c>
      <c r="E7" s="35">
        <v>1000</v>
      </c>
      <c r="F7" s="126">
        <v>630</v>
      </c>
      <c r="G7" s="137">
        <v>1010</v>
      </c>
      <c r="H7" s="210">
        <v>840</v>
      </c>
      <c r="I7" s="243">
        <v>620</v>
      </c>
      <c r="J7" s="112">
        <v>570</v>
      </c>
      <c r="K7" s="323"/>
    </row>
    <row r="8" spans="1:11" ht="15" customHeight="1">
      <c r="A8" s="317"/>
      <c r="B8" s="296"/>
      <c r="C8" s="103" t="s">
        <v>158</v>
      </c>
      <c r="D8" s="103" t="s">
        <v>102</v>
      </c>
      <c r="E8" s="94">
        <v>810</v>
      </c>
      <c r="F8" s="126">
        <v>600</v>
      </c>
      <c r="G8" s="137">
        <v>1060</v>
      </c>
      <c r="H8" s="210">
        <v>0</v>
      </c>
      <c r="I8" s="112">
        <v>900</v>
      </c>
      <c r="J8" s="272"/>
      <c r="K8" s="323"/>
    </row>
    <row r="9" spans="1:11" ht="15" customHeight="1">
      <c r="A9" s="317"/>
      <c r="B9" s="296"/>
      <c r="C9" s="329" t="s">
        <v>159</v>
      </c>
      <c r="D9" s="104" t="s">
        <v>101</v>
      </c>
      <c r="E9" s="102">
        <v>730</v>
      </c>
      <c r="F9" s="134"/>
      <c r="G9" s="138"/>
      <c r="H9" s="211"/>
      <c r="I9" s="242"/>
      <c r="J9" s="272"/>
      <c r="K9" s="323"/>
    </row>
    <row r="10" spans="1:11" ht="15" customHeight="1">
      <c r="A10" s="307"/>
      <c r="B10" s="296"/>
      <c r="C10" s="330"/>
      <c r="D10" s="34" t="s">
        <v>104</v>
      </c>
      <c r="E10" s="15"/>
      <c r="F10" s="112">
        <v>700</v>
      </c>
      <c r="G10" s="139">
        <v>680</v>
      </c>
      <c r="H10" s="212">
        <v>740</v>
      </c>
      <c r="I10" s="243">
        <v>730</v>
      </c>
      <c r="J10" s="243">
        <v>400</v>
      </c>
      <c r="K10" s="323"/>
    </row>
    <row r="11" spans="1:11" ht="13.5" thickBot="1">
      <c r="A11" s="308"/>
      <c r="B11" s="326"/>
      <c r="C11" s="315" t="s">
        <v>136</v>
      </c>
      <c r="D11" s="316"/>
      <c r="E11" s="89">
        <v>1810</v>
      </c>
      <c r="F11" s="90">
        <v>1760</v>
      </c>
      <c r="G11" s="90">
        <v>2070</v>
      </c>
      <c r="H11" s="90">
        <f>H6+H7</f>
        <v>1640</v>
      </c>
      <c r="I11" s="90">
        <v>1680</v>
      </c>
      <c r="J11" s="90">
        <v>1070</v>
      </c>
      <c r="K11" s="324"/>
    </row>
    <row r="12" ht="13.5" thickBot="1">
      <c r="J12" s="52"/>
    </row>
    <row r="13" spans="1:11" ht="13.5" customHeight="1">
      <c r="A13" s="306">
        <v>2</v>
      </c>
      <c r="B13" s="318" t="s">
        <v>89</v>
      </c>
      <c r="C13" s="55" t="s">
        <v>90</v>
      </c>
      <c r="D13" s="50" t="s">
        <v>101</v>
      </c>
      <c r="E13" s="98">
        <v>780</v>
      </c>
      <c r="F13" s="129">
        <v>760</v>
      </c>
      <c r="G13" s="141">
        <v>1060</v>
      </c>
      <c r="H13" s="141">
        <v>960</v>
      </c>
      <c r="I13" s="129">
        <v>890</v>
      </c>
      <c r="J13" s="129">
        <v>440</v>
      </c>
      <c r="K13" s="322">
        <f>SUM(E17:J17)</f>
        <v>9160</v>
      </c>
    </row>
    <row r="14" spans="1:11" ht="12.75" customHeight="1">
      <c r="A14" s="317"/>
      <c r="B14" s="319"/>
      <c r="C14" s="84" t="s">
        <v>91</v>
      </c>
      <c r="D14" s="56" t="s">
        <v>104</v>
      </c>
      <c r="E14" s="43">
        <v>850</v>
      </c>
      <c r="F14" s="127"/>
      <c r="G14" s="142">
        <v>770</v>
      </c>
      <c r="H14" s="142">
        <v>670</v>
      </c>
      <c r="I14" s="243">
        <v>580</v>
      </c>
      <c r="J14" s="272"/>
      <c r="K14" s="323"/>
    </row>
    <row r="15" spans="1:11" ht="12.75">
      <c r="A15" s="307"/>
      <c r="B15" s="320"/>
      <c r="C15" s="30" t="s">
        <v>138</v>
      </c>
      <c r="D15" s="34" t="s">
        <v>101</v>
      </c>
      <c r="E15" s="92"/>
      <c r="F15" s="128"/>
      <c r="G15" s="143"/>
      <c r="H15" s="213"/>
      <c r="I15" s="128"/>
      <c r="J15" s="112">
        <v>340</v>
      </c>
      <c r="K15" s="323"/>
    </row>
    <row r="16" spans="1:11" ht="12.75">
      <c r="A16" s="307"/>
      <c r="B16" s="320"/>
      <c r="C16" s="30" t="s">
        <v>156</v>
      </c>
      <c r="D16" s="34" t="s">
        <v>101</v>
      </c>
      <c r="E16" s="93">
        <v>960</v>
      </c>
      <c r="F16" s="112">
        <v>670</v>
      </c>
      <c r="G16" s="93">
        <v>770</v>
      </c>
      <c r="H16" s="149"/>
      <c r="I16" s="112">
        <v>790</v>
      </c>
      <c r="J16" s="243">
        <v>240</v>
      </c>
      <c r="K16" s="323"/>
    </row>
    <row r="17" spans="1:11" ht="13.5" thickBot="1">
      <c r="A17" s="308"/>
      <c r="B17" s="321"/>
      <c r="C17" s="315" t="s">
        <v>136</v>
      </c>
      <c r="D17" s="316"/>
      <c r="E17" s="89">
        <v>1810</v>
      </c>
      <c r="F17" s="90">
        <v>1430</v>
      </c>
      <c r="G17" s="90">
        <v>1830</v>
      </c>
      <c r="H17" s="90">
        <f>H13+H14</f>
        <v>1630</v>
      </c>
      <c r="I17" s="90">
        <v>1680</v>
      </c>
      <c r="J17" s="90">
        <v>780</v>
      </c>
      <c r="K17" s="324"/>
    </row>
    <row r="18" ht="13.5" thickBot="1">
      <c r="J18" s="52"/>
    </row>
    <row r="19" spans="1:11" ht="12" customHeight="1">
      <c r="A19" s="306">
        <v>3</v>
      </c>
      <c r="B19" s="318" t="s">
        <v>93</v>
      </c>
      <c r="C19" s="53" t="s">
        <v>94</v>
      </c>
      <c r="D19" s="50" t="s">
        <v>137</v>
      </c>
      <c r="E19" s="99">
        <v>830</v>
      </c>
      <c r="F19" s="130">
        <v>630</v>
      </c>
      <c r="G19" s="141">
        <v>800</v>
      </c>
      <c r="H19" s="214">
        <v>690</v>
      </c>
      <c r="I19" s="129">
        <v>1160</v>
      </c>
      <c r="J19" s="129">
        <v>500</v>
      </c>
      <c r="K19" s="322">
        <f>SUM(E23:J23)</f>
        <v>10710</v>
      </c>
    </row>
    <row r="20" spans="1:11" ht="12" customHeight="1">
      <c r="A20" s="317"/>
      <c r="B20" s="319"/>
      <c r="C20" s="54" t="s">
        <v>139</v>
      </c>
      <c r="D20" s="56" t="s">
        <v>104</v>
      </c>
      <c r="E20" s="43">
        <v>1160</v>
      </c>
      <c r="F20" s="112">
        <v>830</v>
      </c>
      <c r="G20" s="144"/>
      <c r="H20" s="142">
        <v>1120</v>
      </c>
      <c r="I20" s="112">
        <v>1160</v>
      </c>
      <c r="J20" s="243">
        <v>280</v>
      </c>
      <c r="K20" s="323"/>
    </row>
    <row r="21" spans="1:11" ht="12.75">
      <c r="A21" s="307"/>
      <c r="B21" s="320"/>
      <c r="C21" s="54" t="s">
        <v>157</v>
      </c>
      <c r="D21" s="34" t="s">
        <v>103</v>
      </c>
      <c r="E21" s="105">
        <v>740</v>
      </c>
      <c r="F21" s="15"/>
      <c r="G21" s="82"/>
      <c r="H21" s="213"/>
      <c r="I21" s="128"/>
      <c r="J21" s="273"/>
      <c r="K21" s="323"/>
    </row>
    <row r="22" spans="1:11" ht="12.75">
      <c r="A22" s="307"/>
      <c r="B22" s="320"/>
      <c r="C22" s="54" t="s">
        <v>95</v>
      </c>
      <c r="D22" s="34" t="s">
        <v>137</v>
      </c>
      <c r="E22" s="94">
        <v>790</v>
      </c>
      <c r="F22" s="112">
        <v>850</v>
      </c>
      <c r="G22" s="93">
        <v>780</v>
      </c>
      <c r="H22" s="93">
        <v>1060</v>
      </c>
      <c r="I22" s="243">
        <v>570</v>
      </c>
      <c r="J22" s="46">
        <v>460</v>
      </c>
      <c r="K22" s="323"/>
    </row>
    <row r="23" spans="1:11" ht="13.5" thickBot="1">
      <c r="A23" s="308"/>
      <c r="B23" s="321"/>
      <c r="C23" s="315" t="s">
        <v>136</v>
      </c>
      <c r="D23" s="316"/>
      <c r="E23" s="90">
        <v>1990</v>
      </c>
      <c r="F23" s="90">
        <v>1680</v>
      </c>
      <c r="G23" s="90">
        <v>1580</v>
      </c>
      <c r="H23" s="90">
        <f>H20+H22</f>
        <v>2180</v>
      </c>
      <c r="I23" s="90">
        <v>2320</v>
      </c>
      <c r="J23" s="90">
        <v>960</v>
      </c>
      <c r="K23" s="324"/>
    </row>
    <row r="24" ht="13.5" thickBot="1">
      <c r="J24" s="52"/>
    </row>
    <row r="25" spans="1:11" ht="12.75">
      <c r="A25" s="306">
        <v>4</v>
      </c>
      <c r="B25" s="309" t="s">
        <v>140</v>
      </c>
      <c r="C25" s="50" t="s">
        <v>92</v>
      </c>
      <c r="D25" s="50" t="s">
        <v>101</v>
      </c>
      <c r="E25" s="100">
        <v>200</v>
      </c>
      <c r="F25" s="129">
        <v>600</v>
      </c>
      <c r="G25" s="141">
        <v>630</v>
      </c>
      <c r="H25" s="141">
        <v>600</v>
      </c>
      <c r="I25" s="131"/>
      <c r="J25" s="129">
        <v>460</v>
      </c>
      <c r="K25" s="312">
        <f>SUM(E27:J27)</f>
        <v>3370</v>
      </c>
    </row>
    <row r="26" spans="1:11" ht="12.75">
      <c r="A26" s="307"/>
      <c r="B26" s="310"/>
      <c r="C26" s="34" t="s">
        <v>141</v>
      </c>
      <c r="D26" s="34" t="s">
        <v>101</v>
      </c>
      <c r="E26" s="6">
        <v>500</v>
      </c>
      <c r="F26" s="15"/>
      <c r="G26" s="82"/>
      <c r="H26" s="149"/>
      <c r="I26" s="15"/>
      <c r="J26" s="112">
        <v>380</v>
      </c>
      <c r="K26" s="313"/>
    </row>
    <row r="27" spans="1:11" ht="13.5" thickBot="1">
      <c r="A27" s="308"/>
      <c r="B27" s="311"/>
      <c r="C27" s="315" t="s">
        <v>136</v>
      </c>
      <c r="D27" s="316"/>
      <c r="E27" s="91">
        <v>700</v>
      </c>
      <c r="F27" s="90">
        <v>600</v>
      </c>
      <c r="G27" s="90">
        <v>630</v>
      </c>
      <c r="H27" s="90">
        <v>600</v>
      </c>
      <c r="I27" s="90">
        <v>0</v>
      </c>
      <c r="J27" s="90">
        <v>840</v>
      </c>
      <c r="K27" s="314"/>
    </row>
    <row r="28" ht="13.5" thickBot="1">
      <c r="E28" s="57"/>
    </row>
    <row r="29" spans="1:11" ht="12" customHeight="1">
      <c r="A29" s="306">
        <v>5</v>
      </c>
      <c r="B29" s="325" t="s">
        <v>142</v>
      </c>
      <c r="C29" s="53" t="s">
        <v>143</v>
      </c>
      <c r="D29" s="50" t="s">
        <v>135</v>
      </c>
      <c r="E29" s="97">
        <v>690</v>
      </c>
      <c r="F29" s="130">
        <v>740</v>
      </c>
      <c r="G29" s="131"/>
      <c r="H29" s="141">
        <v>780</v>
      </c>
      <c r="I29" s="131"/>
      <c r="J29" s="274"/>
      <c r="K29" s="322">
        <f>SUM(E33:J33)</f>
        <v>7740</v>
      </c>
    </row>
    <row r="30" spans="1:11" ht="12" customHeight="1">
      <c r="A30" s="317"/>
      <c r="B30" s="296"/>
      <c r="C30" s="54" t="s">
        <v>144</v>
      </c>
      <c r="D30" s="56" t="s">
        <v>104</v>
      </c>
      <c r="E30" s="95">
        <v>680</v>
      </c>
      <c r="F30" s="112">
        <v>940</v>
      </c>
      <c r="G30" s="142">
        <v>650</v>
      </c>
      <c r="H30" s="142">
        <v>600</v>
      </c>
      <c r="I30" s="112">
        <v>840</v>
      </c>
      <c r="J30" s="112">
        <v>320</v>
      </c>
      <c r="K30" s="323"/>
    </row>
    <row r="31" spans="1:11" ht="12.75">
      <c r="A31" s="307"/>
      <c r="B31" s="296"/>
      <c r="C31" s="54" t="s">
        <v>145</v>
      </c>
      <c r="D31" s="34" t="s">
        <v>137</v>
      </c>
      <c r="E31" s="92"/>
      <c r="F31" s="125"/>
      <c r="G31" s="82"/>
      <c r="H31" s="213"/>
      <c r="I31" s="112">
        <v>540</v>
      </c>
      <c r="J31" s="112">
        <f>SUM(E31:I31)</f>
        <v>540</v>
      </c>
      <c r="K31" s="323"/>
    </row>
    <row r="32" spans="1:11" ht="12.75">
      <c r="A32" s="307"/>
      <c r="B32" s="296"/>
      <c r="C32" s="54" t="s">
        <v>146</v>
      </c>
      <c r="D32" s="34" t="s">
        <v>103</v>
      </c>
      <c r="E32" s="46">
        <v>810</v>
      </c>
      <c r="F32" s="112">
        <v>1030</v>
      </c>
      <c r="G32" s="82"/>
      <c r="H32" s="149"/>
      <c r="I32" s="15"/>
      <c r="J32" s="275"/>
      <c r="K32" s="323"/>
    </row>
    <row r="33" spans="1:11" ht="13.5" thickBot="1">
      <c r="A33" s="308"/>
      <c r="B33" s="326"/>
      <c r="C33" s="315" t="s">
        <v>136</v>
      </c>
      <c r="D33" s="316"/>
      <c r="E33" s="90">
        <v>1500</v>
      </c>
      <c r="F33" s="90">
        <v>1970</v>
      </c>
      <c r="G33" s="90">
        <v>650</v>
      </c>
      <c r="H33" s="90">
        <f>H29+H30</f>
        <v>1380</v>
      </c>
      <c r="I33" s="90">
        <v>1380</v>
      </c>
      <c r="J33" s="90">
        <v>860</v>
      </c>
      <c r="K33" s="324"/>
    </row>
    <row r="34" ht="14.25" customHeight="1" thickBot="1">
      <c r="E34" s="57"/>
    </row>
    <row r="35" spans="1:11" ht="12" customHeight="1">
      <c r="A35" s="306">
        <v>6</v>
      </c>
      <c r="B35" s="318" t="s">
        <v>147</v>
      </c>
      <c r="C35" s="53" t="s">
        <v>148</v>
      </c>
      <c r="D35" s="50" t="s">
        <v>149</v>
      </c>
      <c r="E35" s="98">
        <v>660</v>
      </c>
      <c r="F35" s="133"/>
      <c r="G35" s="131"/>
      <c r="H35" s="171"/>
      <c r="I35" s="131"/>
      <c r="J35" s="274"/>
      <c r="K35" s="322">
        <f>SUM(E39:J39)</f>
        <v>7840</v>
      </c>
    </row>
    <row r="36" spans="1:11" ht="12" customHeight="1">
      <c r="A36" s="317"/>
      <c r="B36" s="319"/>
      <c r="C36" s="54" t="s">
        <v>148</v>
      </c>
      <c r="D36" s="56" t="s">
        <v>101</v>
      </c>
      <c r="E36" s="132"/>
      <c r="F36" s="112">
        <v>900</v>
      </c>
      <c r="G36" s="142">
        <v>850</v>
      </c>
      <c r="H36" s="142">
        <v>1140</v>
      </c>
      <c r="I36" s="112">
        <v>1150</v>
      </c>
      <c r="J36" s="112">
        <v>400</v>
      </c>
      <c r="K36" s="323"/>
    </row>
    <row r="37" spans="1:11" ht="12" customHeight="1">
      <c r="A37" s="317"/>
      <c r="B37" s="319"/>
      <c r="C37" s="54" t="s">
        <v>150</v>
      </c>
      <c r="D37" s="56" t="s">
        <v>101</v>
      </c>
      <c r="E37" s="6">
        <v>700</v>
      </c>
      <c r="F37" s="126">
        <v>830</v>
      </c>
      <c r="G37" s="144"/>
      <c r="H37" s="215">
        <v>580</v>
      </c>
      <c r="I37" s="127"/>
      <c r="J37" s="112">
        <v>360</v>
      </c>
      <c r="K37" s="323"/>
    </row>
    <row r="38" spans="1:11" ht="12.75">
      <c r="A38" s="307"/>
      <c r="B38" s="320"/>
      <c r="C38" s="54" t="s">
        <v>151</v>
      </c>
      <c r="D38" s="34" t="s">
        <v>101</v>
      </c>
      <c r="E38" s="6">
        <v>740</v>
      </c>
      <c r="F38" s="112">
        <v>910</v>
      </c>
      <c r="G38" s="82"/>
      <c r="H38" s="216">
        <v>690</v>
      </c>
      <c r="I38" s="128"/>
      <c r="J38" s="273"/>
      <c r="K38" s="323"/>
    </row>
    <row r="39" spans="1:11" ht="13.5" thickBot="1">
      <c r="A39" s="308"/>
      <c r="B39" s="321"/>
      <c r="C39" s="315" t="s">
        <v>136</v>
      </c>
      <c r="D39" s="316"/>
      <c r="E39" s="90">
        <v>1440</v>
      </c>
      <c r="F39" s="90">
        <v>1810</v>
      </c>
      <c r="G39" s="90">
        <v>850</v>
      </c>
      <c r="H39" s="90">
        <f>H36+H38</f>
        <v>1830</v>
      </c>
      <c r="I39" s="90">
        <v>1150</v>
      </c>
      <c r="J39" s="90">
        <v>760</v>
      </c>
      <c r="K39" s="324"/>
    </row>
    <row r="40" ht="13.5" thickBot="1"/>
    <row r="41" spans="1:11" ht="12" customHeight="1">
      <c r="A41" s="306">
        <v>7</v>
      </c>
      <c r="B41" s="318" t="s">
        <v>152</v>
      </c>
      <c r="C41" s="53" t="s">
        <v>153</v>
      </c>
      <c r="D41" s="50" t="s">
        <v>137</v>
      </c>
      <c r="E41" s="101">
        <v>620</v>
      </c>
      <c r="F41" s="131"/>
      <c r="G41" s="131"/>
      <c r="H41" s="171"/>
      <c r="I41" s="129">
        <v>640</v>
      </c>
      <c r="J41" s="141">
        <v>520</v>
      </c>
      <c r="K41" s="322">
        <f>SUM(E45:J45)</f>
        <v>5370</v>
      </c>
    </row>
    <row r="42" spans="1:11" ht="12" customHeight="1">
      <c r="A42" s="317"/>
      <c r="B42" s="319"/>
      <c r="C42" s="54" t="s">
        <v>154</v>
      </c>
      <c r="D42" s="56" t="s">
        <v>101</v>
      </c>
      <c r="E42" s="6">
        <v>810</v>
      </c>
      <c r="F42" s="127"/>
      <c r="G42" s="127"/>
      <c r="H42" s="172"/>
      <c r="I42" s="127"/>
      <c r="J42" s="276"/>
      <c r="K42" s="323"/>
    </row>
    <row r="43" spans="1:11" ht="12.75">
      <c r="A43" s="307"/>
      <c r="B43" s="320"/>
      <c r="C43" s="54" t="s">
        <v>96</v>
      </c>
      <c r="D43" s="34" t="s">
        <v>104</v>
      </c>
      <c r="E43" s="44">
        <v>730</v>
      </c>
      <c r="F43" s="112">
        <v>720</v>
      </c>
      <c r="G43" s="15"/>
      <c r="H43" s="216">
        <v>730</v>
      </c>
      <c r="I43" s="112">
        <v>740</v>
      </c>
      <c r="J43" s="112">
        <v>480</v>
      </c>
      <c r="K43" s="323"/>
    </row>
    <row r="44" spans="1:11" ht="12.75">
      <c r="A44" s="307"/>
      <c r="B44" s="320"/>
      <c r="C44" s="54" t="s">
        <v>155</v>
      </c>
      <c r="D44" s="34" t="s">
        <v>101</v>
      </c>
      <c r="E44" s="15"/>
      <c r="F44" s="15"/>
      <c r="G44" s="15"/>
      <c r="H44" s="160"/>
      <c r="I44" s="15"/>
      <c r="J44" s="275"/>
      <c r="K44" s="323"/>
    </row>
    <row r="45" spans="1:11" ht="13.5" thickBot="1">
      <c r="A45" s="308"/>
      <c r="B45" s="321"/>
      <c r="C45" s="315" t="s">
        <v>136</v>
      </c>
      <c r="D45" s="316"/>
      <c r="E45" s="90">
        <v>1540</v>
      </c>
      <c r="F45" s="90">
        <v>720</v>
      </c>
      <c r="G45" s="90">
        <v>0</v>
      </c>
      <c r="H45" s="90">
        <v>730</v>
      </c>
      <c r="I45" s="90">
        <v>1380</v>
      </c>
      <c r="J45" s="90">
        <v>1000</v>
      </c>
      <c r="K45" s="324"/>
    </row>
    <row r="46" ht="13.5" thickBot="1"/>
    <row r="47" spans="1:11" ht="12.75">
      <c r="A47" s="306">
        <v>8</v>
      </c>
      <c r="B47" s="309" t="s">
        <v>167</v>
      </c>
      <c r="C47" s="50" t="s">
        <v>168</v>
      </c>
      <c r="D47" s="109" t="s">
        <v>12</v>
      </c>
      <c r="E47" s="108"/>
      <c r="F47" s="129">
        <v>1110</v>
      </c>
      <c r="G47" s="131"/>
      <c r="H47" s="141">
        <v>850</v>
      </c>
      <c r="I47" s="129">
        <v>850</v>
      </c>
      <c r="J47" s="129">
        <v>460</v>
      </c>
      <c r="K47" s="312">
        <f>SUM(E49:J49)</f>
        <v>4480</v>
      </c>
    </row>
    <row r="48" spans="1:11" ht="12.75">
      <c r="A48" s="307"/>
      <c r="B48" s="310"/>
      <c r="C48" s="34" t="s">
        <v>169</v>
      </c>
      <c r="D48" s="110" t="s">
        <v>12</v>
      </c>
      <c r="E48" s="82"/>
      <c r="F48" s="112">
        <v>610</v>
      </c>
      <c r="G48" s="15"/>
      <c r="H48" s="93">
        <v>600</v>
      </c>
      <c r="I48" s="15"/>
      <c r="J48" s="275"/>
      <c r="K48" s="313"/>
    </row>
    <row r="49" spans="1:11" ht="13.5" thickBot="1">
      <c r="A49" s="308"/>
      <c r="B49" s="311"/>
      <c r="C49" s="315" t="s">
        <v>136</v>
      </c>
      <c r="D49" s="316"/>
      <c r="E49" s="91"/>
      <c r="F49" s="90">
        <v>1720</v>
      </c>
      <c r="G49" s="90">
        <v>0</v>
      </c>
      <c r="H49" s="90">
        <f>H47+H48</f>
        <v>1450</v>
      </c>
      <c r="I49" s="90">
        <v>850</v>
      </c>
      <c r="J49" s="90">
        <v>460</v>
      </c>
      <c r="K49" s="314"/>
    </row>
  </sheetData>
  <sheetProtection/>
  <mergeCells count="34">
    <mergeCell ref="A1:K2"/>
    <mergeCell ref="A6:A11"/>
    <mergeCell ref="B6:B11"/>
    <mergeCell ref="K6:K11"/>
    <mergeCell ref="C11:D11"/>
    <mergeCell ref="C9:C10"/>
    <mergeCell ref="K13:K17"/>
    <mergeCell ref="C17:D17"/>
    <mergeCell ref="A19:A23"/>
    <mergeCell ref="B19:B23"/>
    <mergeCell ref="K19:K23"/>
    <mergeCell ref="C23:D23"/>
    <mergeCell ref="A29:A33"/>
    <mergeCell ref="B29:B33"/>
    <mergeCell ref="A13:A17"/>
    <mergeCell ref="B13:B17"/>
    <mergeCell ref="A25:A27"/>
    <mergeCell ref="B25:B27"/>
    <mergeCell ref="K41:K45"/>
    <mergeCell ref="C45:D45"/>
    <mergeCell ref="K25:K27"/>
    <mergeCell ref="C27:D27"/>
    <mergeCell ref="K29:K33"/>
    <mergeCell ref="C33:D33"/>
    <mergeCell ref="A47:A49"/>
    <mergeCell ref="B47:B49"/>
    <mergeCell ref="K47:K49"/>
    <mergeCell ref="C49:D49"/>
    <mergeCell ref="A35:A39"/>
    <mergeCell ref="B35:B39"/>
    <mergeCell ref="K35:K39"/>
    <mergeCell ref="C39:D39"/>
    <mergeCell ref="A41:A45"/>
    <mergeCell ref="B41:B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</dc:creator>
  <cp:keywords/>
  <dc:description/>
  <cp:lastModifiedBy>Mārtiņš</cp:lastModifiedBy>
  <cp:lastPrinted>2011-09-07T11:00:54Z</cp:lastPrinted>
  <dcterms:created xsi:type="dcterms:W3CDTF">2008-04-21T15:12:47Z</dcterms:created>
  <dcterms:modified xsi:type="dcterms:W3CDTF">2013-09-15T21:05:36Z</dcterms:modified>
  <cp:category/>
  <cp:version/>
  <cp:contentType/>
  <cp:contentStatus/>
</cp:coreProperties>
</file>