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1755" windowWidth="14295" windowHeight="4875" activeTab="0"/>
  </bookViews>
  <sheets>
    <sheet name="FWD" sheetId="1" r:id="rId1"/>
    <sheet name="RWD" sheetId="2" r:id="rId2"/>
    <sheet name="4WD" sheetId="3" r:id="rId3"/>
  </sheets>
  <definedNames/>
  <calcPr fullCalcOnLoad="1"/>
</workbook>
</file>

<file path=xl/sharedStrings.xml><?xml version="1.0" encoding="utf-8"?>
<sst xmlns="http://schemas.openxmlformats.org/spreadsheetml/2006/main" count="266" uniqueCount="209">
  <si>
    <t>BRAUNS Guntars</t>
  </si>
  <si>
    <t>Opel Astra</t>
  </si>
  <si>
    <t>CIRULNIEKS Armands</t>
  </si>
  <si>
    <t>KOKORISS Edgars</t>
  </si>
  <si>
    <t>CIRULNIEKS Ivars</t>
  </si>
  <si>
    <t>LAPA Zigmars</t>
  </si>
  <si>
    <t>Renault Clio</t>
  </si>
  <si>
    <t>ELTERMANIS Ivo</t>
  </si>
  <si>
    <t>Opel Corsa</t>
  </si>
  <si>
    <t>APSITIS Janis</t>
  </si>
  <si>
    <t>BMW 316</t>
  </si>
  <si>
    <t>GALVINS Raivis</t>
  </si>
  <si>
    <t>BMW 325</t>
  </si>
  <si>
    <t>CIRULIS Modris</t>
  </si>
  <si>
    <t>VISOCKIS Janis</t>
  </si>
  <si>
    <t>LILAVS Andris</t>
  </si>
  <si>
    <t>TURKS Juris</t>
  </si>
  <si>
    <t>CAUNE Gatis</t>
  </si>
  <si>
    <t>BALTAIS Dzintars</t>
  </si>
  <si>
    <t>Opel Manta</t>
  </si>
  <si>
    <t>Vieta</t>
  </si>
  <si>
    <t>Starta Nr.</t>
  </si>
  <si>
    <t>Automašīna</t>
  </si>
  <si>
    <t>1. brauciena laiks</t>
  </si>
  <si>
    <t>Punkti</t>
  </si>
  <si>
    <t>2. brauciena laiks</t>
  </si>
  <si>
    <t>3. brauciena laiks</t>
  </si>
  <si>
    <t>Kopā</t>
  </si>
  <si>
    <t>Vārds Uzvārds</t>
  </si>
  <si>
    <t>2' 52.801</t>
  </si>
  <si>
    <t>2' 54.339</t>
  </si>
  <si>
    <t>2' 55.477</t>
  </si>
  <si>
    <t>SPIKIS Janis</t>
  </si>
  <si>
    <t>2' 55.552</t>
  </si>
  <si>
    <t>SPIKIS Juris</t>
  </si>
  <si>
    <t>2' 57.838</t>
  </si>
  <si>
    <t>SPIKIS Martins</t>
  </si>
  <si>
    <t>2' 58.118</t>
  </si>
  <si>
    <t>KLIBINSKIS Aivis</t>
  </si>
  <si>
    <t>2' 58.630</t>
  </si>
  <si>
    <t>Honda Civic</t>
  </si>
  <si>
    <t>2' 59.319</t>
  </si>
  <si>
    <t>KLASINS Gatis</t>
  </si>
  <si>
    <t>3' 02.125</t>
  </si>
  <si>
    <t>SESTAKOVS Jurijs</t>
  </si>
  <si>
    <t>Toyota Corolla Black Sta</t>
  </si>
  <si>
    <t>3' 02.493</t>
  </si>
  <si>
    <t>3' 02.866</t>
  </si>
  <si>
    <t>3' 08.336</t>
  </si>
  <si>
    <t>ZELMENIS Kaspars</t>
  </si>
  <si>
    <t>3' 10.165</t>
  </si>
  <si>
    <t>BEZBAILIS Martins</t>
  </si>
  <si>
    <t>3' 10.777</t>
  </si>
  <si>
    <t>DMIITRIJEVS Aigars</t>
  </si>
  <si>
    <t>3' 12.160</t>
  </si>
  <si>
    <t>VIETNIEKS Aivis</t>
  </si>
  <si>
    <t>Toyota Corolla GT</t>
  </si>
  <si>
    <t>3' 19.117</t>
  </si>
  <si>
    <t>DREJERS Igors</t>
  </si>
  <si>
    <t>3' 23.701</t>
  </si>
  <si>
    <t>NENASEVS Dmitrijs</t>
  </si>
  <si>
    <t>3' 40.574</t>
  </si>
  <si>
    <t>3' 03.255</t>
  </si>
  <si>
    <t>3' 06.530</t>
  </si>
  <si>
    <t>3' 08.312</t>
  </si>
  <si>
    <t>LAPSA Gints</t>
  </si>
  <si>
    <t>3' 13.778</t>
  </si>
  <si>
    <t>Ford Sierra</t>
  </si>
  <si>
    <t>3' 14.903</t>
  </si>
  <si>
    <t>3' 15.096</t>
  </si>
  <si>
    <t>VAZ</t>
  </si>
  <si>
    <t>3' 17.557</t>
  </si>
  <si>
    <t>GRINBERGS Janis</t>
  </si>
  <si>
    <t>3' 17.947</t>
  </si>
  <si>
    <t>Mazda MX 5</t>
  </si>
  <si>
    <t>3' 19.996</t>
  </si>
  <si>
    <t>3' 24.705</t>
  </si>
  <si>
    <t>TURKS Janis</t>
  </si>
  <si>
    <t>3' 31.934</t>
  </si>
  <si>
    <t>VULS Vilnis</t>
  </si>
  <si>
    <t>BMW 329</t>
  </si>
  <si>
    <t>3' 32.619</t>
  </si>
  <si>
    <t>AUGULIS Uldis</t>
  </si>
  <si>
    <t>3' 51.878</t>
  </si>
  <si>
    <t>BERZINS Maris</t>
  </si>
  <si>
    <t>4' 30.890</t>
  </si>
  <si>
    <t>11' 51.956</t>
  </si>
  <si>
    <t>2' 56.703</t>
  </si>
  <si>
    <t>2' 57.692</t>
  </si>
  <si>
    <t>3' 00.890</t>
  </si>
  <si>
    <t>3' 02.171</t>
  </si>
  <si>
    <t>3' 08.339</t>
  </si>
  <si>
    <t>3' 09.133</t>
  </si>
  <si>
    <t>3' 09.244</t>
  </si>
  <si>
    <t>3' 10.204</t>
  </si>
  <si>
    <t>3' 14.068</t>
  </si>
  <si>
    <t>3' 14.895</t>
  </si>
  <si>
    <t>3' 15.199</t>
  </si>
  <si>
    <t>3' 17.952</t>
  </si>
  <si>
    <t>3' 19.756</t>
  </si>
  <si>
    <t>3' 20.987</t>
  </si>
  <si>
    <t>3' 23.001</t>
  </si>
  <si>
    <t>3' 24.457</t>
  </si>
  <si>
    <t>3' 42.512</t>
  </si>
  <si>
    <t>3' 46.508</t>
  </si>
  <si>
    <t>3' 07.452</t>
  </si>
  <si>
    <t>3' 10.687</t>
  </si>
  <si>
    <t>3' 13.632</t>
  </si>
  <si>
    <t>3' 14.629</t>
  </si>
  <si>
    <t>3' 16.350</t>
  </si>
  <si>
    <t>3' 16.569</t>
  </si>
  <si>
    <t>3' 17.215</t>
  </si>
  <si>
    <t>3' 19.404</t>
  </si>
  <si>
    <t>3' 22.389</t>
  </si>
  <si>
    <t>3' 29.572</t>
  </si>
  <si>
    <t>3' 34.353</t>
  </si>
  <si>
    <t>3' 37.753</t>
  </si>
  <si>
    <t>3' 44.257</t>
  </si>
  <si>
    <t>4' 01.920</t>
  </si>
  <si>
    <t>4' 13.051</t>
  </si>
  <si>
    <t>Sporta kluba 333 ziemas kausa 4. posms                                          Priekšpiedziņas klase (16.02.2013.)</t>
  </si>
  <si>
    <t>Sporta kluba 333 ziemas kausa 4. posms                                          Aizmugures piedziņas klase (16.02.2013.)</t>
  </si>
  <si>
    <t>Sporta kluba 333 ziemas kausa 4. posms                                          Pilnpiedziņas klase (16.02.2013.)</t>
  </si>
  <si>
    <t>2' 53.704</t>
  </si>
  <si>
    <t>2' 54.729</t>
  </si>
  <si>
    <t>3' 03.256</t>
  </si>
  <si>
    <t>3' 06.621</t>
  </si>
  <si>
    <t>3' 09.383</t>
  </si>
  <si>
    <t>3' 09.519</t>
  </si>
  <si>
    <t>3' 14.882</t>
  </si>
  <si>
    <t>3' 16.154</t>
  </si>
  <si>
    <t>3' 16.877</t>
  </si>
  <si>
    <t>3' 17.660</t>
  </si>
  <si>
    <t>3' 21.110</t>
  </si>
  <si>
    <t>3' 46.884</t>
  </si>
  <si>
    <t>3' 06.982</t>
  </si>
  <si>
    <t>3' 12.530</t>
  </si>
  <si>
    <t>3' 13.018</t>
  </si>
  <si>
    <t>3' 13.735</t>
  </si>
  <si>
    <t>3' 14.474</t>
  </si>
  <si>
    <t>3' 16.832</t>
  </si>
  <si>
    <t>3' 16.964</t>
  </si>
  <si>
    <t>3' 18.364</t>
  </si>
  <si>
    <t>3' 19.103</t>
  </si>
  <si>
    <t>3' 22.160</t>
  </si>
  <si>
    <t>3' 26.183</t>
  </si>
  <si>
    <t>3' 29.618</t>
  </si>
  <si>
    <t>3' 38.516</t>
  </si>
  <si>
    <t>3' 40.694</t>
  </si>
  <si>
    <t>3' 55.319</t>
  </si>
  <si>
    <t>DNS</t>
  </si>
  <si>
    <t>2' 53.630</t>
  </si>
  <si>
    <t>3' 13.345</t>
  </si>
  <si>
    <t>3' 38.443</t>
  </si>
  <si>
    <t>ZALITIS Maris</t>
  </si>
  <si>
    <t>Audi 90</t>
  </si>
  <si>
    <t>SABLIS Sandis</t>
  </si>
  <si>
    <t>Subaru Impreza</t>
  </si>
  <si>
    <t>2' 56.774</t>
  </si>
  <si>
    <t>NESKO Mikus</t>
  </si>
  <si>
    <t>2' 59.153</t>
  </si>
  <si>
    <t>BELUNS Reinis</t>
  </si>
  <si>
    <t>Audi 80</t>
  </si>
  <si>
    <t>3' 00.096</t>
  </si>
  <si>
    <t>BELUNS Vilnis</t>
  </si>
  <si>
    <t>3' 02.734</t>
  </si>
  <si>
    <t>URBANOVICS Valters</t>
  </si>
  <si>
    <t>Subaru Justy</t>
  </si>
  <si>
    <t>3' 04.562</t>
  </si>
  <si>
    <t>SVAGRIS Andrejs</t>
  </si>
  <si>
    <t>Mitsubishi Galant</t>
  </si>
  <si>
    <t>3' 05.343</t>
  </si>
  <si>
    <t>BELUNS Nauris</t>
  </si>
  <si>
    <t>3' 05.443</t>
  </si>
  <si>
    <t>STRAUPE Janis</t>
  </si>
  <si>
    <t>3' 05.648</t>
  </si>
  <si>
    <t>BALODIS Janis</t>
  </si>
  <si>
    <t>3' 06.222</t>
  </si>
  <si>
    <t>BERZINS Normunds</t>
  </si>
  <si>
    <t>3' 06.533</t>
  </si>
  <si>
    <t>ZETCS Aleksandrs</t>
  </si>
  <si>
    <t>Audi Coupe</t>
  </si>
  <si>
    <t>3' 09.226</t>
  </si>
  <si>
    <t>KAZUSS Normunds</t>
  </si>
  <si>
    <t>3' 11.284</t>
  </si>
  <si>
    <t>2' 52.741</t>
  </si>
  <si>
    <t>3' 00.104</t>
  </si>
  <si>
    <t>3' 00.913</t>
  </si>
  <si>
    <t>3' 01.333</t>
  </si>
  <si>
    <t>3' 06.699</t>
  </si>
  <si>
    <t>3' 07.467</t>
  </si>
  <si>
    <t>3' 07.637</t>
  </si>
  <si>
    <t>3' 08.423</t>
  </si>
  <si>
    <t>3' 09.157</t>
  </si>
  <si>
    <t>3' 11.410</t>
  </si>
  <si>
    <t>3' 11.527</t>
  </si>
  <si>
    <t>3' 13.487</t>
  </si>
  <si>
    <t>2' 58.178</t>
  </si>
  <si>
    <t>2' 58.413</t>
  </si>
  <si>
    <t>2' 58.791</t>
  </si>
  <si>
    <t>3' 04.112</t>
  </si>
  <si>
    <t>3' 10.128</t>
  </si>
  <si>
    <t>3' 10.929</t>
  </si>
  <si>
    <t>3' 11.526</t>
  </si>
  <si>
    <t>3' 11.692</t>
  </si>
  <si>
    <t>3' 13.172</t>
  </si>
  <si>
    <t>3' 13.229</t>
  </si>
  <si>
    <t>3' 15.528</t>
  </si>
  <si>
    <t>VOVERS Andris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</si>
</sst>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[$-F400]h:mm:ss\ AM/PM"/>
  </numFmts>
  <fonts count="23">
    <font>
      <sz val="11"/>
      <color indexed="8"/>
      <name val="Calibri"/>
      <family val="2"/>
    </font>
    <font>
      <sz val="10"/>
      <name val="Arial"/>
      <family val="0"/>
    </font>
    <font>
      <b/>
      <sz val="24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24" borderId="0" xfId="55" applyFill="1">
      <alignment/>
      <protection/>
    </xf>
    <xf numFmtId="0" fontId="3" fillId="24" borderId="10" xfId="55" applyFont="1" applyFill="1" applyBorder="1" applyAlignment="1">
      <alignment horizontal="center" wrapText="1"/>
      <protection/>
    </xf>
    <xf numFmtId="0" fontId="2" fillId="24" borderId="10" xfId="55" applyFont="1" applyFill="1" applyBorder="1" applyAlignment="1">
      <alignment horizontal="center" wrapText="1"/>
      <protection/>
    </xf>
    <xf numFmtId="0" fontId="1" fillId="24" borderId="11" xfId="55" applyFont="1" applyFill="1" applyBorder="1" applyAlignment="1">
      <alignment horizontal="center"/>
      <protection/>
    </xf>
    <xf numFmtId="0" fontId="1" fillId="24" borderId="11" xfId="55" applyFill="1" applyBorder="1">
      <alignment/>
      <protection/>
    </xf>
    <xf numFmtId="164" fontId="1" fillId="24" borderId="11" xfId="55" applyNumberFormat="1" applyFont="1" applyFill="1" applyBorder="1" applyAlignment="1">
      <alignment horizontal="center" wrapText="1"/>
      <protection/>
    </xf>
    <xf numFmtId="0" fontId="1" fillId="24" borderId="11" xfId="55" applyFill="1" applyBorder="1" applyAlignment="1">
      <alignment horizontal="center"/>
      <protection/>
    </xf>
    <xf numFmtId="0" fontId="1" fillId="24" borderId="11" xfId="55" applyFill="1" applyBorder="1" applyAlignment="1">
      <alignment horizontal="center" wrapText="1"/>
      <protection/>
    </xf>
    <xf numFmtId="0" fontId="4" fillId="24" borderId="0" xfId="55" applyFont="1" applyFill="1">
      <alignment/>
      <protection/>
    </xf>
    <xf numFmtId="0" fontId="1" fillId="24" borderId="0" xfId="55" applyFill="1" applyBorder="1">
      <alignment/>
      <protection/>
    </xf>
    <xf numFmtId="0" fontId="1" fillId="24" borderId="0" xfId="55" applyFont="1" applyFill="1" applyAlignment="1">
      <alignment horizontal="center"/>
      <protection/>
    </xf>
    <xf numFmtId="164" fontId="1" fillId="24" borderId="0" xfId="55" applyNumberFormat="1" applyFill="1" applyAlignment="1">
      <alignment horizontal="center"/>
      <protection/>
    </xf>
    <xf numFmtId="0" fontId="1" fillId="24" borderId="0" xfId="55" applyFill="1" applyAlignment="1">
      <alignment horizontal="center"/>
      <protection/>
    </xf>
    <xf numFmtId="0" fontId="1" fillId="24" borderId="12" xfId="55" applyFill="1" applyBorder="1" applyAlignment="1">
      <alignment horizontal="center"/>
      <protection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24" borderId="11" xfId="55" applyFont="1" applyFill="1" applyBorder="1" applyAlignment="1">
      <alignment horizontal="center"/>
      <protection/>
    </xf>
    <xf numFmtId="0" fontId="7" fillId="24" borderId="11" xfId="55" applyFont="1" applyFill="1" applyBorder="1" applyAlignment="1">
      <alignment horizontal="center"/>
      <protection/>
    </xf>
    <xf numFmtId="0" fontId="7" fillId="24" borderId="11" xfId="55" applyFont="1" applyFill="1" applyBorder="1">
      <alignment/>
      <protection/>
    </xf>
    <xf numFmtId="0" fontId="7" fillId="0" borderId="11" xfId="55" applyFont="1" applyFill="1" applyBorder="1" applyAlignment="1">
      <alignment horizontal="center"/>
      <protection/>
    </xf>
    <xf numFmtId="0" fontId="0" fillId="0" borderId="11" xfId="0" applyFont="1" applyBorder="1" applyAlignment="1">
      <alignment horizontal="center"/>
    </xf>
    <xf numFmtId="0" fontId="6" fillId="24" borderId="11" xfId="55" applyFont="1" applyFill="1" applyBorder="1">
      <alignment/>
      <protection/>
    </xf>
    <xf numFmtId="0" fontId="0" fillId="0" borderId="11" xfId="0" applyFont="1" applyBorder="1" applyAlignment="1">
      <alignment/>
    </xf>
    <xf numFmtId="0" fontId="2" fillId="24" borderId="10" xfId="55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5.28125" style="11" bestFit="1" customWidth="1"/>
    <col min="2" max="2" width="9.28125" style="11" customWidth="1"/>
    <col min="3" max="3" width="22.57421875" style="1" customWidth="1"/>
    <col min="4" max="4" width="22.00390625" style="1" customWidth="1"/>
    <col min="5" max="5" width="14.00390625" style="12" customWidth="1"/>
    <col min="6" max="6" width="9.140625" style="13" customWidth="1"/>
    <col min="7" max="7" width="12.7109375" style="13" customWidth="1"/>
    <col min="8" max="8" width="9.140625" style="13" customWidth="1"/>
    <col min="9" max="9" width="12.7109375" style="13" customWidth="1"/>
    <col min="10" max="11" width="9.140625" style="13" customWidth="1"/>
    <col min="12" max="12" width="10.7109375" style="1" customWidth="1"/>
    <col min="13" max="255" width="9.140625" style="1" customWidth="1"/>
    <col min="256" max="16384" width="5.28125" style="1" bestFit="1" customWidth="1"/>
  </cols>
  <sheetData>
    <row r="1" spans="1:11" ht="63.75" customHeight="1">
      <c r="A1" s="24" t="s">
        <v>120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6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26.25" customHeight="1">
      <c r="A3" s="4" t="s">
        <v>20</v>
      </c>
      <c r="B3" s="4" t="s">
        <v>21</v>
      </c>
      <c r="C3" s="14" t="s">
        <v>28</v>
      </c>
      <c r="D3" s="5" t="s">
        <v>22</v>
      </c>
      <c r="E3" s="6" t="s">
        <v>23</v>
      </c>
      <c r="F3" s="7" t="s">
        <v>24</v>
      </c>
      <c r="G3" s="8" t="s">
        <v>25</v>
      </c>
      <c r="H3" s="7" t="s">
        <v>24</v>
      </c>
      <c r="I3" s="8" t="s">
        <v>26</v>
      </c>
      <c r="J3" s="7" t="s">
        <v>24</v>
      </c>
      <c r="K3" s="7" t="s">
        <v>27</v>
      </c>
    </row>
    <row r="4" spans="1:11" s="9" customFormat="1" ht="15">
      <c r="A4" s="17">
        <v>1</v>
      </c>
      <c r="B4" s="15">
        <v>31</v>
      </c>
      <c r="C4" s="16" t="s">
        <v>4</v>
      </c>
      <c r="D4" s="16" t="s">
        <v>1</v>
      </c>
      <c r="E4" s="15" t="s">
        <v>29</v>
      </c>
      <c r="F4" s="15">
        <v>35</v>
      </c>
      <c r="G4" s="15" t="s">
        <v>89</v>
      </c>
      <c r="H4" s="15">
        <v>30</v>
      </c>
      <c r="I4" s="17" t="s">
        <v>151</v>
      </c>
      <c r="J4" s="17">
        <v>35</v>
      </c>
      <c r="K4" s="15">
        <f aca="true" t="shared" si="0" ref="K4:K21">SUM((F4+H4+J4)-MIN(J4,H4,F4))</f>
        <v>70</v>
      </c>
    </row>
    <row r="5" spans="1:11" s="9" customFormat="1" ht="15">
      <c r="A5" s="17">
        <v>2</v>
      </c>
      <c r="B5" s="15">
        <v>18</v>
      </c>
      <c r="C5" s="16" t="s">
        <v>0</v>
      </c>
      <c r="D5" s="16" t="s">
        <v>1</v>
      </c>
      <c r="E5" s="15" t="s">
        <v>31</v>
      </c>
      <c r="F5" s="15">
        <v>30</v>
      </c>
      <c r="G5" s="15" t="s">
        <v>87</v>
      </c>
      <c r="H5" s="15">
        <v>35</v>
      </c>
      <c r="I5" s="17" t="s">
        <v>124</v>
      </c>
      <c r="J5" s="17">
        <v>30</v>
      </c>
      <c r="K5" s="15">
        <f t="shared" si="0"/>
        <v>65</v>
      </c>
    </row>
    <row r="6" spans="1:11" s="9" customFormat="1" ht="15">
      <c r="A6" s="17">
        <v>3</v>
      </c>
      <c r="B6" s="15">
        <v>24</v>
      </c>
      <c r="C6" s="16" t="s">
        <v>2</v>
      </c>
      <c r="D6" s="16" t="s">
        <v>1</v>
      </c>
      <c r="E6" s="15" t="s">
        <v>30</v>
      </c>
      <c r="F6" s="15">
        <v>32</v>
      </c>
      <c r="G6" s="15" t="s">
        <v>88</v>
      </c>
      <c r="H6" s="15">
        <v>32</v>
      </c>
      <c r="I6" s="17" t="s">
        <v>123</v>
      </c>
      <c r="J6" s="17">
        <v>32</v>
      </c>
      <c r="K6" s="15">
        <f t="shared" si="0"/>
        <v>64</v>
      </c>
    </row>
    <row r="7" spans="1:11" s="9" customFormat="1" ht="15">
      <c r="A7" s="18">
        <v>4</v>
      </c>
      <c r="B7" s="21">
        <v>6</v>
      </c>
      <c r="C7" s="23" t="s">
        <v>3</v>
      </c>
      <c r="D7" s="23" t="s">
        <v>40</v>
      </c>
      <c r="E7" s="21" t="s">
        <v>41</v>
      </c>
      <c r="F7" s="21">
        <v>23</v>
      </c>
      <c r="G7" s="21" t="s">
        <v>92</v>
      </c>
      <c r="H7" s="21">
        <v>25</v>
      </c>
      <c r="I7" s="18" t="s">
        <v>125</v>
      </c>
      <c r="J7" s="18">
        <v>28</v>
      </c>
      <c r="K7" s="21">
        <f t="shared" si="0"/>
        <v>53</v>
      </c>
    </row>
    <row r="8" spans="1:11" s="9" customFormat="1" ht="13.5" customHeight="1">
      <c r="A8" s="18">
        <v>5</v>
      </c>
      <c r="B8" s="21">
        <v>26</v>
      </c>
      <c r="C8" s="23" t="s">
        <v>36</v>
      </c>
      <c r="D8" s="23" t="s">
        <v>8</v>
      </c>
      <c r="E8" s="21" t="s">
        <v>37</v>
      </c>
      <c r="F8" s="21">
        <v>25</v>
      </c>
      <c r="G8" s="21" t="s">
        <v>90</v>
      </c>
      <c r="H8" s="21">
        <v>28</v>
      </c>
      <c r="I8" s="21" t="s">
        <v>150</v>
      </c>
      <c r="J8" s="21">
        <v>0</v>
      </c>
      <c r="K8" s="21">
        <f t="shared" si="0"/>
        <v>53</v>
      </c>
    </row>
    <row r="9" spans="1:11" s="9" customFormat="1" ht="13.5" customHeight="1">
      <c r="A9" s="18">
        <v>6</v>
      </c>
      <c r="B9" s="21">
        <v>1</v>
      </c>
      <c r="C9" s="23" t="s">
        <v>38</v>
      </c>
      <c r="D9" s="23" t="s">
        <v>1</v>
      </c>
      <c r="E9" s="21" t="s">
        <v>39</v>
      </c>
      <c r="F9" s="21">
        <v>24</v>
      </c>
      <c r="G9" s="21" t="s">
        <v>91</v>
      </c>
      <c r="H9" s="21">
        <v>26</v>
      </c>
      <c r="I9" s="18" t="s">
        <v>126</v>
      </c>
      <c r="J9" s="18">
        <v>26</v>
      </c>
      <c r="K9" s="21">
        <f t="shared" si="0"/>
        <v>52</v>
      </c>
    </row>
    <row r="10" spans="1:11" ht="15">
      <c r="A10" s="18">
        <v>7</v>
      </c>
      <c r="B10" s="21">
        <v>32</v>
      </c>
      <c r="C10" s="23" t="s">
        <v>32</v>
      </c>
      <c r="D10" s="23" t="s">
        <v>8</v>
      </c>
      <c r="E10" s="21" t="s">
        <v>33</v>
      </c>
      <c r="F10" s="21">
        <v>28</v>
      </c>
      <c r="G10" s="21" t="s">
        <v>93</v>
      </c>
      <c r="H10" s="21">
        <v>24</v>
      </c>
      <c r="I10" s="21" t="s">
        <v>150</v>
      </c>
      <c r="J10" s="21">
        <v>0</v>
      </c>
      <c r="K10" s="21">
        <f t="shared" si="0"/>
        <v>52</v>
      </c>
    </row>
    <row r="11" spans="1:11" s="9" customFormat="1" ht="13.5" customHeight="1">
      <c r="A11" s="18">
        <v>8</v>
      </c>
      <c r="B11" s="18">
        <v>27</v>
      </c>
      <c r="C11" s="19" t="s">
        <v>7</v>
      </c>
      <c r="D11" s="19" t="s">
        <v>8</v>
      </c>
      <c r="E11" s="18" t="s">
        <v>48</v>
      </c>
      <c r="F11" s="18">
        <v>19</v>
      </c>
      <c r="G11" s="20" t="s">
        <v>94</v>
      </c>
      <c r="H11" s="21">
        <v>23</v>
      </c>
      <c r="I11" s="18" t="s">
        <v>127</v>
      </c>
      <c r="J11" s="18">
        <v>25</v>
      </c>
      <c r="K11" s="21">
        <f t="shared" si="0"/>
        <v>48</v>
      </c>
    </row>
    <row r="12" spans="1:11" s="9" customFormat="1" ht="13.5" customHeight="1">
      <c r="A12" s="18">
        <v>9</v>
      </c>
      <c r="B12" s="21">
        <v>20</v>
      </c>
      <c r="C12" s="23" t="s">
        <v>42</v>
      </c>
      <c r="D12" s="23" t="s">
        <v>40</v>
      </c>
      <c r="E12" s="21" t="s">
        <v>43</v>
      </c>
      <c r="F12" s="21">
        <v>22</v>
      </c>
      <c r="G12" s="18" t="s">
        <v>95</v>
      </c>
      <c r="H12" s="21">
        <v>22</v>
      </c>
      <c r="I12" s="18" t="s">
        <v>128</v>
      </c>
      <c r="J12" s="18">
        <v>24</v>
      </c>
      <c r="K12" s="21">
        <f t="shared" si="0"/>
        <v>46</v>
      </c>
    </row>
    <row r="13" spans="1:11" s="9" customFormat="1" ht="13.5" customHeight="1">
      <c r="A13" s="18">
        <v>10</v>
      </c>
      <c r="B13" s="21">
        <v>19</v>
      </c>
      <c r="C13" s="23" t="s">
        <v>34</v>
      </c>
      <c r="D13" s="23" t="s">
        <v>8</v>
      </c>
      <c r="E13" s="21" t="s">
        <v>35</v>
      </c>
      <c r="F13" s="21">
        <v>26</v>
      </c>
      <c r="G13" s="18" t="s">
        <v>99</v>
      </c>
      <c r="H13" s="21">
        <v>18</v>
      </c>
      <c r="I13" s="21" t="s">
        <v>150</v>
      </c>
      <c r="J13" s="21">
        <v>0</v>
      </c>
      <c r="K13" s="21">
        <f t="shared" si="0"/>
        <v>44</v>
      </c>
    </row>
    <row r="14" spans="1:11" s="10" customFormat="1" ht="15">
      <c r="A14" s="18">
        <v>11</v>
      </c>
      <c r="B14" s="18">
        <v>34</v>
      </c>
      <c r="C14" s="19" t="s">
        <v>53</v>
      </c>
      <c r="D14" s="19" t="s">
        <v>45</v>
      </c>
      <c r="E14" s="18" t="s">
        <v>54</v>
      </c>
      <c r="F14" s="18">
        <v>16</v>
      </c>
      <c r="G14" s="18" t="s">
        <v>97</v>
      </c>
      <c r="H14" s="21">
        <v>20</v>
      </c>
      <c r="I14" s="18" t="s">
        <v>152</v>
      </c>
      <c r="J14" s="18">
        <v>23</v>
      </c>
      <c r="K14" s="21">
        <f t="shared" si="0"/>
        <v>43</v>
      </c>
    </row>
    <row r="15" spans="1:11" ht="15">
      <c r="A15" s="18">
        <v>12</v>
      </c>
      <c r="B15" s="21">
        <v>21</v>
      </c>
      <c r="C15" s="23" t="s">
        <v>44</v>
      </c>
      <c r="D15" s="23" t="s">
        <v>45</v>
      </c>
      <c r="E15" s="21" t="s">
        <v>46</v>
      </c>
      <c r="F15" s="21">
        <v>21</v>
      </c>
      <c r="G15" s="18" t="s">
        <v>98</v>
      </c>
      <c r="H15" s="21">
        <v>19</v>
      </c>
      <c r="I15" s="18" t="s">
        <v>129</v>
      </c>
      <c r="J15" s="18">
        <v>22</v>
      </c>
      <c r="K15" s="21">
        <f t="shared" si="0"/>
        <v>43</v>
      </c>
    </row>
    <row r="16" spans="1:11" ht="15">
      <c r="A16" s="18">
        <v>13</v>
      </c>
      <c r="B16" s="18">
        <v>17</v>
      </c>
      <c r="C16" s="19" t="s">
        <v>5</v>
      </c>
      <c r="D16" s="19" t="s">
        <v>6</v>
      </c>
      <c r="E16" s="20" t="s">
        <v>47</v>
      </c>
      <c r="F16" s="20">
        <v>20</v>
      </c>
      <c r="G16" s="18" t="s">
        <v>96</v>
      </c>
      <c r="H16" s="21">
        <v>21</v>
      </c>
      <c r="I16" s="18" t="s">
        <v>131</v>
      </c>
      <c r="J16" s="18">
        <v>20</v>
      </c>
      <c r="K16" s="21">
        <f t="shared" si="0"/>
        <v>41</v>
      </c>
    </row>
    <row r="17" spans="1:11" ht="15">
      <c r="A17" s="18">
        <v>14</v>
      </c>
      <c r="B17" s="18">
        <v>28</v>
      </c>
      <c r="C17" s="19" t="s">
        <v>49</v>
      </c>
      <c r="D17" s="19" t="s">
        <v>45</v>
      </c>
      <c r="E17" s="18" t="s">
        <v>50</v>
      </c>
      <c r="F17" s="18">
        <v>18</v>
      </c>
      <c r="G17" s="18" t="s">
        <v>101</v>
      </c>
      <c r="H17" s="21">
        <v>16</v>
      </c>
      <c r="I17" s="18" t="s">
        <v>130</v>
      </c>
      <c r="J17" s="18">
        <v>21</v>
      </c>
      <c r="K17" s="21">
        <f t="shared" si="0"/>
        <v>39</v>
      </c>
    </row>
    <row r="18" spans="1:11" ht="15">
      <c r="A18" s="18">
        <v>15</v>
      </c>
      <c r="B18" s="18">
        <v>23</v>
      </c>
      <c r="C18" s="19" t="s">
        <v>51</v>
      </c>
      <c r="D18" s="19" t="s">
        <v>40</v>
      </c>
      <c r="E18" s="18" t="s">
        <v>52</v>
      </c>
      <c r="F18" s="18">
        <v>17</v>
      </c>
      <c r="G18" s="18" t="s">
        <v>100</v>
      </c>
      <c r="H18" s="21">
        <v>17</v>
      </c>
      <c r="I18" s="18" t="s">
        <v>133</v>
      </c>
      <c r="J18" s="18">
        <v>18</v>
      </c>
      <c r="K18" s="21">
        <f t="shared" si="0"/>
        <v>35</v>
      </c>
    </row>
    <row r="19" spans="1:11" ht="15">
      <c r="A19" s="18">
        <v>16</v>
      </c>
      <c r="B19" s="18">
        <v>30</v>
      </c>
      <c r="C19" s="19" t="s">
        <v>55</v>
      </c>
      <c r="D19" s="19" t="s">
        <v>56</v>
      </c>
      <c r="E19" s="18" t="s">
        <v>57</v>
      </c>
      <c r="F19" s="18">
        <v>15</v>
      </c>
      <c r="G19" s="18" t="s">
        <v>102</v>
      </c>
      <c r="H19" s="21">
        <v>15</v>
      </c>
      <c r="I19" s="18" t="s">
        <v>132</v>
      </c>
      <c r="J19" s="18">
        <v>19</v>
      </c>
      <c r="K19" s="21">
        <f t="shared" si="0"/>
        <v>34</v>
      </c>
    </row>
    <row r="20" spans="1:11" ht="15">
      <c r="A20" s="18">
        <v>17</v>
      </c>
      <c r="B20" s="18">
        <v>35</v>
      </c>
      <c r="C20" s="19" t="s">
        <v>60</v>
      </c>
      <c r="D20" s="19" t="s">
        <v>56</v>
      </c>
      <c r="E20" s="18" t="s">
        <v>61</v>
      </c>
      <c r="F20" s="18">
        <v>13</v>
      </c>
      <c r="G20" s="18" t="s">
        <v>104</v>
      </c>
      <c r="H20" s="21">
        <v>13</v>
      </c>
      <c r="I20" s="18" t="s">
        <v>153</v>
      </c>
      <c r="J20" s="18">
        <v>17</v>
      </c>
      <c r="K20" s="21">
        <f t="shared" si="0"/>
        <v>30</v>
      </c>
    </row>
    <row r="21" spans="1:11" ht="15">
      <c r="A21" s="18">
        <v>18</v>
      </c>
      <c r="B21" s="18">
        <v>25</v>
      </c>
      <c r="C21" s="19" t="s">
        <v>58</v>
      </c>
      <c r="D21" s="19" t="s">
        <v>56</v>
      </c>
      <c r="E21" s="18" t="s">
        <v>59</v>
      </c>
      <c r="F21" s="18">
        <v>14</v>
      </c>
      <c r="G21" s="18" t="s">
        <v>103</v>
      </c>
      <c r="H21" s="21">
        <v>14</v>
      </c>
      <c r="I21" s="18" t="s">
        <v>134</v>
      </c>
      <c r="J21" s="18">
        <v>16</v>
      </c>
      <c r="K21" s="21">
        <f t="shared" si="0"/>
        <v>30</v>
      </c>
    </row>
  </sheetData>
  <sheetProtection/>
  <mergeCells count="1">
    <mergeCell ref="A1:K1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5.28125" style="11" bestFit="1" customWidth="1"/>
    <col min="2" max="2" width="9.28125" style="11" customWidth="1"/>
    <col min="3" max="3" width="22.57421875" style="1" customWidth="1"/>
    <col min="4" max="4" width="22.28125" style="1" customWidth="1"/>
    <col min="5" max="5" width="14.00390625" style="12" customWidth="1"/>
    <col min="6" max="6" width="9.140625" style="13" customWidth="1"/>
    <col min="7" max="7" width="12.7109375" style="13" customWidth="1"/>
    <col min="8" max="8" width="9.140625" style="13" customWidth="1"/>
    <col min="9" max="9" width="12.7109375" style="13" customWidth="1"/>
    <col min="10" max="11" width="9.140625" style="13" customWidth="1"/>
    <col min="12" max="12" width="10.7109375" style="1" customWidth="1"/>
    <col min="13" max="255" width="9.140625" style="1" customWidth="1"/>
    <col min="256" max="16384" width="5.28125" style="1" bestFit="1" customWidth="1"/>
  </cols>
  <sheetData>
    <row r="1" spans="1:11" ht="63.75" customHeight="1">
      <c r="A1" s="24" t="s">
        <v>121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6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26.25" customHeight="1">
      <c r="A3" s="4" t="s">
        <v>20</v>
      </c>
      <c r="B3" s="4" t="s">
        <v>21</v>
      </c>
      <c r="C3" s="14" t="s">
        <v>28</v>
      </c>
      <c r="D3" s="5" t="s">
        <v>22</v>
      </c>
      <c r="E3" s="6" t="s">
        <v>23</v>
      </c>
      <c r="F3" s="7" t="s">
        <v>24</v>
      </c>
      <c r="G3" s="8" t="s">
        <v>25</v>
      </c>
      <c r="H3" s="7" t="s">
        <v>24</v>
      </c>
      <c r="I3" s="8" t="s">
        <v>26</v>
      </c>
      <c r="J3" s="7" t="s">
        <v>24</v>
      </c>
      <c r="K3" s="7" t="s">
        <v>27</v>
      </c>
    </row>
    <row r="4" spans="1:14" s="9" customFormat="1" ht="15">
      <c r="A4" s="17">
        <v>1</v>
      </c>
      <c r="B4" s="17">
        <v>3</v>
      </c>
      <c r="C4" s="22" t="s">
        <v>11</v>
      </c>
      <c r="D4" s="22" t="s">
        <v>12</v>
      </c>
      <c r="E4" s="17" t="s">
        <v>62</v>
      </c>
      <c r="F4" s="15">
        <v>35</v>
      </c>
      <c r="G4" s="17" t="s">
        <v>105</v>
      </c>
      <c r="H4" s="17">
        <v>35</v>
      </c>
      <c r="I4" s="17" t="s">
        <v>135</v>
      </c>
      <c r="J4" s="17">
        <v>35</v>
      </c>
      <c r="K4" s="15">
        <f aca="true" t="shared" si="0" ref="K4:K18">SUM((F4+H4+J4)-MIN(J4,H4,F4))</f>
        <v>70</v>
      </c>
      <c r="M4"/>
      <c r="N4"/>
    </row>
    <row r="5" spans="1:14" s="9" customFormat="1" ht="15">
      <c r="A5" s="17">
        <v>2</v>
      </c>
      <c r="B5" s="17">
        <v>2</v>
      </c>
      <c r="C5" s="22" t="s">
        <v>14</v>
      </c>
      <c r="D5" s="22" t="s">
        <v>12</v>
      </c>
      <c r="E5" s="17" t="s">
        <v>63</v>
      </c>
      <c r="F5" s="15">
        <v>32</v>
      </c>
      <c r="G5" s="17" t="s">
        <v>110</v>
      </c>
      <c r="H5" s="17">
        <v>25</v>
      </c>
      <c r="I5" s="17" t="s">
        <v>137</v>
      </c>
      <c r="J5" s="17">
        <v>30</v>
      </c>
      <c r="K5" s="15">
        <f t="shared" si="0"/>
        <v>62</v>
      </c>
      <c r="M5"/>
      <c r="N5"/>
    </row>
    <row r="6" spans="1:14" s="9" customFormat="1" ht="15">
      <c r="A6" s="17">
        <v>3</v>
      </c>
      <c r="B6" s="17">
        <v>4</v>
      </c>
      <c r="C6" s="22" t="s">
        <v>208</v>
      </c>
      <c r="D6" s="22" t="s">
        <v>12</v>
      </c>
      <c r="E6" s="17" t="s">
        <v>64</v>
      </c>
      <c r="F6" s="15">
        <v>30</v>
      </c>
      <c r="G6" s="17" t="s">
        <v>106</v>
      </c>
      <c r="H6" s="17">
        <v>32</v>
      </c>
      <c r="I6" s="17" t="s">
        <v>140</v>
      </c>
      <c r="J6" s="17">
        <v>25</v>
      </c>
      <c r="K6" s="15">
        <f t="shared" si="0"/>
        <v>62</v>
      </c>
      <c r="M6"/>
      <c r="N6"/>
    </row>
    <row r="7" spans="1:14" s="9" customFormat="1" ht="15">
      <c r="A7" s="18">
        <v>4</v>
      </c>
      <c r="B7" s="18">
        <v>10</v>
      </c>
      <c r="C7" s="19" t="s">
        <v>72</v>
      </c>
      <c r="D7" s="19" t="s">
        <v>12</v>
      </c>
      <c r="E7" s="18" t="s">
        <v>73</v>
      </c>
      <c r="F7" s="21">
        <v>23</v>
      </c>
      <c r="G7" s="18" t="s">
        <v>111</v>
      </c>
      <c r="H7" s="18">
        <v>24</v>
      </c>
      <c r="I7" s="18" t="s">
        <v>136</v>
      </c>
      <c r="J7" s="18">
        <v>32</v>
      </c>
      <c r="K7" s="21">
        <f t="shared" si="0"/>
        <v>56</v>
      </c>
      <c r="M7"/>
      <c r="N7"/>
    </row>
    <row r="8" spans="1:14" s="9" customFormat="1" ht="13.5" customHeight="1">
      <c r="A8" s="18">
        <v>5</v>
      </c>
      <c r="B8" s="18">
        <v>16</v>
      </c>
      <c r="C8" s="19" t="s">
        <v>65</v>
      </c>
      <c r="D8" s="19" t="s">
        <v>12</v>
      </c>
      <c r="E8" s="18" t="s">
        <v>66</v>
      </c>
      <c r="F8" s="21">
        <v>28</v>
      </c>
      <c r="G8" s="18" t="s">
        <v>108</v>
      </c>
      <c r="H8" s="18">
        <v>28</v>
      </c>
      <c r="I8" s="18" t="s">
        <v>142</v>
      </c>
      <c r="J8" s="18">
        <v>23</v>
      </c>
      <c r="K8" s="21">
        <f t="shared" si="0"/>
        <v>56</v>
      </c>
      <c r="M8"/>
      <c r="N8"/>
    </row>
    <row r="9" spans="1:14" s="9" customFormat="1" ht="13.5" customHeight="1">
      <c r="A9" s="18">
        <v>6</v>
      </c>
      <c r="B9" s="18">
        <v>9</v>
      </c>
      <c r="C9" s="19" t="s">
        <v>9</v>
      </c>
      <c r="D9" s="19" t="s">
        <v>10</v>
      </c>
      <c r="E9" s="18" t="s">
        <v>69</v>
      </c>
      <c r="F9" s="21">
        <v>25</v>
      </c>
      <c r="G9" s="18" t="s">
        <v>107</v>
      </c>
      <c r="H9" s="18">
        <v>30</v>
      </c>
      <c r="I9" s="18" t="s">
        <v>143</v>
      </c>
      <c r="J9" s="18">
        <v>22</v>
      </c>
      <c r="K9" s="21">
        <f t="shared" si="0"/>
        <v>55</v>
      </c>
      <c r="M9"/>
      <c r="N9"/>
    </row>
    <row r="10" spans="1:14" ht="15">
      <c r="A10" s="18">
        <v>7</v>
      </c>
      <c r="B10" s="18">
        <v>12</v>
      </c>
      <c r="C10" s="19" t="s">
        <v>16</v>
      </c>
      <c r="D10" s="19" t="s">
        <v>67</v>
      </c>
      <c r="E10" s="18" t="s">
        <v>68</v>
      </c>
      <c r="F10" s="21">
        <v>26</v>
      </c>
      <c r="G10" s="18" t="s">
        <v>109</v>
      </c>
      <c r="H10" s="18">
        <v>26</v>
      </c>
      <c r="I10" s="18" t="s">
        <v>139</v>
      </c>
      <c r="J10" s="18">
        <v>26</v>
      </c>
      <c r="K10" s="21">
        <f t="shared" si="0"/>
        <v>52</v>
      </c>
      <c r="M10"/>
      <c r="N10"/>
    </row>
    <row r="11" spans="1:14" s="9" customFormat="1" ht="13.5" customHeight="1">
      <c r="A11" s="18">
        <v>8</v>
      </c>
      <c r="B11" s="18">
        <v>11</v>
      </c>
      <c r="C11" s="19" t="s">
        <v>13</v>
      </c>
      <c r="D11" s="19" t="s">
        <v>74</v>
      </c>
      <c r="E11" s="18" t="s">
        <v>75</v>
      </c>
      <c r="F11" s="21">
        <v>22</v>
      </c>
      <c r="G11" s="18" t="s">
        <v>113</v>
      </c>
      <c r="H11" s="18">
        <v>22</v>
      </c>
      <c r="I11" s="18" t="s">
        <v>138</v>
      </c>
      <c r="J11" s="18">
        <v>28</v>
      </c>
      <c r="K11" s="21">
        <f t="shared" si="0"/>
        <v>50</v>
      </c>
      <c r="M11"/>
      <c r="N11"/>
    </row>
    <row r="12" spans="1:14" s="9" customFormat="1" ht="13.5" customHeight="1">
      <c r="A12" s="18">
        <v>9</v>
      </c>
      <c r="B12" s="18">
        <v>7</v>
      </c>
      <c r="C12" s="19" t="s">
        <v>15</v>
      </c>
      <c r="D12" s="19" t="s">
        <v>70</v>
      </c>
      <c r="E12" s="18" t="s">
        <v>71</v>
      </c>
      <c r="F12" s="21">
        <v>24</v>
      </c>
      <c r="G12" s="18" t="s">
        <v>112</v>
      </c>
      <c r="H12" s="18">
        <v>23</v>
      </c>
      <c r="I12" s="18" t="s">
        <v>141</v>
      </c>
      <c r="J12" s="18">
        <v>24</v>
      </c>
      <c r="K12" s="21">
        <f t="shared" si="0"/>
        <v>48</v>
      </c>
      <c r="M12"/>
      <c r="N12"/>
    </row>
    <row r="13" spans="1:14" s="9" customFormat="1" ht="13.5" customHeight="1">
      <c r="A13" s="18">
        <v>10</v>
      </c>
      <c r="B13" s="18">
        <v>14</v>
      </c>
      <c r="C13" s="19" t="s">
        <v>17</v>
      </c>
      <c r="D13" s="19" t="s">
        <v>70</v>
      </c>
      <c r="E13" s="18" t="s">
        <v>76</v>
      </c>
      <c r="F13" s="21">
        <v>21</v>
      </c>
      <c r="G13" s="18" t="s">
        <v>116</v>
      </c>
      <c r="H13" s="18">
        <v>19</v>
      </c>
      <c r="I13" s="18" t="s">
        <v>144</v>
      </c>
      <c r="J13" s="18">
        <v>21</v>
      </c>
      <c r="K13" s="21">
        <f t="shared" si="0"/>
        <v>42</v>
      </c>
      <c r="M13"/>
      <c r="N13"/>
    </row>
    <row r="14" spans="1:14" s="9" customFormat="1" ht="13.5" customHeight="1">
      <c r="A14" s="18">
        <v>11</v>
      </c>
      <c r="B14" s="18">
        <v>33</v>
      </c>
      <c r="C14" s="19" t="s">
        <v>77</v>
      </c>
      <c r="D14" s="19" t="s">
        <v>67</v>
      </c>
      <c r="E14" s="18" t="s">
        <v>78</v>
      </c>
      <c r="F14" s="20">
        <v>20</v>
      </c>
      <c r="G14" s="18" t="s">
        <v>114</v>
      </c>
      <c r="H14" s="18">
        <v>21</v>
      </c>
      <c r="I14" s="18" t="s">
        <v>145</v>
      </c>
      <c r="J14" s="18">
        <v>20</v>
      </c>
      <c r="K14" s="21">
        <f t="shared" si="0"/>
        <v>41</v>
      </c>
      <c r="M14"/>
      <c r="N14"/>
    </row>
    <row r="15" spans="1:14" s="9" customFormat="1" ht="13.5" customHeight="1">
      <c r="A15" s="18">
        <v>12</v>
      </c>
      <c r="B15" s="18">
        <v>5</v>
      </c>
      <c r="C15" s="19" t="s">
        <v>79</v>
      </c>
      <c r="D15" s="19" t="s">
        <v>80</v>
      </c>
      <c r="E15" s="18" t="s">
        <v>81</v>
      </c>
      <c r="F15" s="18">
        <v>19</v>
      </c>
      <c r="G15" s="18" t="s">
        <v>115</v>
      </c>
      <c r="H15" s="18">
        <v>20</v>
      </c>
      <c r="I15" s="18" t="s">
        <v>147</v>
      </c>
      <c r="J15" s="18">
        <v>18</v>
      </c>
      <c r="K15" s="21">
        <f t="shared" si="0"/>
        <v>39</v>
      </c>
      <c r="M15"/>
      <c r="N15"/>
    </row>
    <row r="16" spans="1:14" s="9" customFormat="1" ht="13.5" customHeight="1">
      <c r="A16" s="18">
        <v>13</v>
      </c>
      <c r="B16" s="18">
        <v>8</v>
      </c>
      <c r="C16" s="19" t="s">
        <v>82</v>
      </c>
      <c r="D16" s="19" t="s">
        <v>12</v>
      </c>
      <c r="E16" s="18" t="s">
        <v>83</v>
      </c>
      <c r="F16" s="18">
        <v>18</v>
      </c>
      <c r="G16" s="18" t="s">
        <v>117</v>
      </c>
      <c r="H16" s="18">
        <v>18</v>
      </c>
      <c r="I16" s="18" t="s">
        <v>146</v>
      </c>
      <c r="J16" s="18">
        <v>19</v>
      </c>
      <c r="K16" s="21">
        <f t="shared" si="0"/>
        <v>37</v>
      </c>
      <c r="M16"/>
      <c r="N16"/>
    </row>
    <row r="17" spans="1:14" s="10" customFormat="1" ht="15">
      <c r="A17" s="18">
        <v>14</v>
      </c>
      <c r="B17" s="18">
        <v>13</v>
      </c>
      <c r="C17" s="19" t="s">
        <v>84</v>
      </c>
      <c r="D17" s="19" t="s">
        <v>19</v>
      </c>
      <c r="E17" s="18" t="s">
        <v>85</v>
      </c>
      <c r="F17" s="18">
        <v>17</v>
      </c>
      <c r="G17" s="18" t="s">
        <v>118</v>
      </c>
      <c r="H17" s="18">
        <v>17</v>
      </c>
      <c r="I17" s="18" t="s">
        <v>149</v>
      </c>
      <c r="J17" s="18">
        <v>16</v>
      </c>
      <c r="K17" s="21">
        <f t="shared" si="0"/>
        <v>34</v>
      </c>
      <c r="M17"/>
      <c r="N17"/>
    </row>
    <row r="18" spans="1:11" ht="15">
      <c r="A18" s="18">
        <v>15</v>
      </c>
      <c r="B18" s="18">
        <v>36</v>
      </c>
      <c r="C18" s="19" t="s">
        <v>18</v>
      </c>
      <c r="D18" s="19" t="s">
        <v>19</v>
      </c>
      <c r="E18" s="18" t="s">
        <v>86</v>
      </c>
      <c r="F18" s="18">
        <v>16</v>
      </c>
      <c r="G18" s="18" t="s">
        <v>119</v>
      </c>
      <c r="H18" s="18">
        <v>16</v>
      </c>
      <c r="I18" s="18" t="s">
        <v>148</v>
      </c>
      <c r="J18" s="18">
        <v>17</v>
      </c>
      <c r="K18" s="21">
        <f t="shared" si="0"/>
        <v>33</v>
      </c>
    </row>
  </sheetData>
  <sheetProtection/>
  <mergeCells count="1">
    <mergeCell ref="A1:K1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5.28125" style="11" bestFit="1" customWidth="1"/>
    <col min="2" max="2" width="9.28125" style="11" customWidth="1"/>
    <col min="3" max="3" width="22.57421875" style="1" customWidth="1"/>
    <col min="4" max="4" width="22.28125" style="1" customWidth="1"/>
    <col min="5" max="5" width="14.00390625" style="12" customWidth="1"/>
    <col min="6" max="6" width="9.140625" style="13" customWidth="1"/>
    <col min="7" max="7" width="12.7109375" style="13" customWidth="1"/>
    <col min="8" max="8" width="9.140625" style="13" customWidth="1"/>
    <col min="9" max="9" width="12.7109375" style="13" customWidth="1"/>
    <col min="10" max="11" width="9.140625" style="13" customWidth="1"/>
    <col min="12" max="12" width="10.7109375" style="1" customWidth="1"/>
    <col min="13" max="255" width="9.140625" style="1" customWidth="1"/>
    <col min="256" max="16384" width="5.28125" style="1" bestFit="1" customWidth="1"/>
  </cols>
  <sheetData>
    <row r="1" spans="1:11" ht="63.75" customHeight="1">
      <c r="A1" s="24" t="s">
        <v>122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6" customHeight="1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1" ht="26.25" customHeight="1">
      <c r="A3" s="4" t="s">
        <v>20</v>
      </c>
      <c r="B3" s="4" t="s">
        <v>21</v>
      </c>
      <c r="C3" s="14" t="s">
        <v>28</v>
      </c>
      <c r="D3" s="5" t="s">
        <v>22</v>
      </c>
      <c r="E3" s="6" t="s">
        <v>23</v>
      </c>
      <c r="F3" s="7" t="s">
        <v>24</v>
      </c>
      <c r="G3" s="8" t="s">
        <v>25</v>
      </c>
      <c r="H3" s="7" t="s">
        <v>24</v>
      </c>
      <c r="I3" s="8" t="s">
        <v>26</v>
      </c>
      <c r="J3" s="7" t="s">
        <v>24</v>
      </c>
      <c r="K3" s="7" t="s">
        <v>27</v>
      </c>
    </row>
    <row r="4" spans="1:11" s="9" customFormat="1" ht="15">
      <c r="A4" s="17">
        <v>1</v>
      </c>
      <c r="B4" s="17">
        <v>46</v>
      </c>
      <c r="C4" s="22" t="s">
        <v>154</v>
      </c>
      <c r="D4" s="22" t="s">
        <v>155</v>
      </c>
      <c r="E4" s="17" t="s">
        <v>151</v>
      </c>
      <c r="F4" s="17">
        <v>35</v>
      </c>
      <c r="G4" s="17" t="s">
        <v>185</v>
      </c>
      <c r="H4" s="17">
        <v>35</v>
      </c>
      <c r="I4" s="17" t="s">
        <v>197</v>
      </c>
      <c r="J4" s="17">
        <v>35</v>
      </c>
      <c r="K4" s="15">
        <f aca="true" t="shared" si="0" ref="K4:K16">SUM((F4+H4+J4)-MIN(J4,H4,F4))</f>
        <v>70</v>
      </c>
    </row>
    <row r="5" spans="1:11" s="9" customFormat="1" ht="15">
      <c r="A5" s="17">
        <v>2</v>
      </c>
      <c r="B5" s="17">
        <v>44</v>
      </c>
      <c r="C5" s="22" t="s">
        <v>156</v>
      </c>
      <c r="D5" s="22" t="s">
        <v>157</v>
      </c>
      <c r="E5" s="17" t="s">
        <v>158</v>
      </c>
      <c r="F5" s="17">
        <v>32</v>
      </c>
      <c r="G5" s="17" t="s">
        <v>186</v>
      </c>
      <c r="H5" s="17">
        <v>32</v>
      </c>
      <c r="I5" s="17" t="s">
        <v>199</v>
      </c>
      <c r="J5" s="17">
        <v>30</v>
      </c>
      <c r="K5" s="15">
        <f t="shared" si="0"/>
        <v>64</v>
      </c>
    </row>
    <row r="6" spans="1:11" s="9" customFormat="1" ht="15">
      <c r="A6" s="17">
        <v>3</v>
      </c>
      <c r="B6" s="17">
        <v>50</v>
      </c>
      <c r="C6" s="22" t="s">
        <v>159</v>
      </c>
      <c r="D6" s="22" t="s">
        <v>157</v>
      </c>
      <c r="E6" s="17" t="s">
        <v>160</v>
      </c>
      <c r="F6" s="17">
        <v>30</v>
      </c>
      <c r="G6" s="17" t="s">
        <v>192</v>
      </c>
      <c r="H6" s="17">
        <v>22</v>
      </c>
      <c r="I6" s="17" t="s">
        <v>198</v>
      </c>
      <c r="J6" s="17">
        <v>32</v>
      </c>
      <c r="K6" s="15">
        <f t="shared" si="0"/>
        <v>62</v>
      </c>
    </row>
    <row r="7" spans="1:11" s="9" customFormat="1" ht="15">
      <c r="A7" s="18">
        <v>4</v>
      </c>
      <c r="B7" s="18">
        <v>53</v>
      </c>
      <c r="C7" s="19" t="s">
        <v>166</v>
      </c>
      <c r="D7" s="19" t="s">
        <v>167</v>
      </c>
      <c r="E7" s="18" t="s">
        <v>168</v>
      </c>
      <c r="F7" s="18">
        <v>25</v>
      </c>
      <c r="G7" s="18" t="s">
        <v>187</v>
      </c>
      <c r="H7" s="18">
        <v>30</v>
      </c>
      <c r="I7" s="18" t="s">
        <v>200</v>
      </c>
      <c r="J7" s="18">
        <v>28</v>
      </c>
      <c r="K7" s="21">
        <f t="shared" si="0"/>
        <v>58</v>
      </c>
    </row>
    <row r="8" spans="1:11" s="9" customFormat="1" ht="13.5" customHeight="1">
      <c r="A8" s="18">
        <v>5</v>
      </c>
      <c r="B8" s="18">
        <v>48</v>
      </c>
      <c r="C8" s="19" t="s">
        <v>164</v>
      </c>
      <c r="D8" s="19" t="s">
        <v>162</v>
      </c>
      <c r="E8" s="18" t="s">
        <v>165</v>
      </c>
      <c r="F8" s="18">
        <v>26</v>
      </c>
      <c r="G8" s="18" t="s">
        <v>188</v>
      </c>
      <c r="H8" s="18">
        <v>28</v>
      </c>
      <c r="I8" s="21" t="s">
        <v>150</v>
      </c>
      <c r="J8" s="21">
        <v>0</v>
      </c>
      <c r="K8" s="21">
        <f t="shared" si="0"/>
        <v>54</v>
      </c>
    </row>
    <row r="9" spans="1:11" s="9" customFormat="1" ht="13.5" customHeight="1">
      <c r="A9" s="18">
        <v>6</v>
      </c>
      <c r="B9" s="18">
        <v>54</v>
      </c>
      <c r="C9" s="19" t="s">
        <v>174</v>
      </c>
      <c r="D9" s="19" t="s">
        <v>157</v>
      </c>
      <c r="E9" s="18" t="s">
        <v>175</v>
      </c>
      <c r="F9" s="18">
        <v>22</v>
      </c>
      <c r="G9" s="18" t="s">
        <v>173</v>
      </c>
      <c r="H9" s="18">
        <v>26</v>
      </c>
      <c r="I9" s="18" t="s">
        <v>203</v>
      </c>
      <c r="J9" s="18">
        <v>24</v>
      </c>
      <c r="K9" s="21">
        <f t="shared" si="0"/>
        <v>50</v>
      </c>
    </row>
    <row r="10" spans="1:11" ht="15">
      <c r="A10" s="18">
        <v>7</v>
      </c>
      <c r="B10" s="18">
        <v>43</v>
      </c>
      <c r="C10" s="19" t="s">
        <v>169</v>
      </c>
      <c r="D10" s="19" t="s">
        <v>170</v>
      </c>
      <c r="E10" s="18" t="s">
        <v>171</v>
      </c>
      <c r="F10" s="18">
        <v>24</v>
      </c>
      <c r="G10" s="18" t="s">
        <v>193</v>
      </c>
      <c r="H10" s="18">
        <v>21</v>
      </c>
      <c r="I10" s="18" t="s">
        <v>202</v>
      </c>
      <c r="J10" s="18">
        <v>25</v>
      </c>
      <c r="K10" s="21">
        <f t="shared" si="0"/>
        <v>49</v>
      </c>
    </row>
    <row r="11" spans="1:11" s="9" customFormat="1" ht="13.5" customHeight="1">
      <c r="A11" s="18">
        <v>8</v>
      </c>
      <c r="B11" s="18">
        <v>40</v>
      </c>
      <c r="C11" s="19" t="s">
        <v>161</v>
      </c>
      <c r="D11" s="19" t="s">
        <v>162</v>
      </c>
      <c r="E11" s="18" t="s">
        <v>163</v>
      </c>
      <c r="F11" s="18">
        <v>28</v>
      </c>
      <c r="G11" s="18" t="s">
        <v>194</v>
      </c>
      <c r="H11" s="18">
        <v>20</v>
      </c>
      <c r="I11" s="18" t="s">
        <v>206</v>
      </c>
      <c r="J11" s="18">
        <v>21</v>
      </c>
      <c r="K11" s="21">
        <f t="shared" si="0"/>
        <v>49</v>
      </c>
    </row>
    <row r="12" spans="1:11" s="9" customFormat="1" ht="13.5" customHeight="1">
      <c r="A12" s="18">
        <v>9</v>
      </c>
      <c r="B12" s="18">
        <v>51</v>
      </c>
      <c r="C12" s="19" t="s">
        <v>176</v>
      </c>
      <c r="D12" s="19" t="s">
        <v>157</v>
      </c>
      <c r="E12" s="18" t="s">
        <v>177</v>
      </c>
      <c r="F12" s="18">
        <v>21</v>
      </c>
      <c r="G12" s="18" t="s">
        <v>189</v>
      </c>
      <c r="H12" s="18">
        <v>25</v>
      </c>
      <c r="I12" s="18" t="s">
        <v>204</v>
      </c>
      <c r="J12" s="18">
        <v>23</v>
      </c>
      <c r="K12" s="21">
        <f t="shared" si="0"/>
        <v>48</v>
      </c>
    </row>
    <row r="13" spans="1:11" s="9" customFormat="1" ht="13.5" customHeight="1">
      <c r="A13" s="18">
        <v>10</v>
      </c>
      <c r="B13" s="18">
        <v>57</v>
      </c>
      <c r="C13" s="19" t="s">
        <v>178</v>
      </c>
      <c r="D13" s="19" t="s">
        <v>157</v>
      </c>
      <c r="E13" s="18" t="s">
        <v>179</v>
      </c>
      <c r="F13" s="18">
        <v>20</v>
      </c>
      <c r="G13" s="18" t="s">
        <v>190</v>
      </c>
      <c r="H13" s="18">
        <v>24</v>
      </c>
      <c r="I13" s="18" t="s">
        <v>205</v>
      </c>
      <c r="J13" s="18">
        <v>22</v>
      </c>
      <c r="K13" s="21">
        <f t="shared" si="0"/>
        <v>46</v>
      </c>
    </row>
    <row r="14" spans="1:11" s="9" customFormat="1" ht="13.5" customHeight="1">
      <c r="A14" s="18">
        <v>11</v>
      </c>
      <c r="B14" s="18">
        <v>56</v>
      </c>
      <c r="C14" s="19" t="s">
        <v>172</v>
      </c>
      <c r="D14" s="19" t="s">
        <v>162</v>
      </c>
      <c r="E14" s="18" t="s">
        <v>173</v>
      </c>
      <c r="F14" s="18">
        <v>23</v>
      </c>
      <c r="G14" s="18" t="s">
        <v>191</v>
      </c>
      <c r="H14" s="18">
        <v>23</v>
      </c>
      <c r="I14" s="21" t="s">
        <v>150</v>
      </c>
      <c r="J14" s="21">
        <v>0</v>
      </c>
      <c r="K14" s="21">
        <f t="shared" si="0"/>
        <v>46</v>
      </c>
    </row>
    <row r="15" spans="1:11" s="10" customFormat="1" ht="15">
      <c r="A15" s="18">
        <v>12</v>
      </c>
      <c r="B15" s="18">
        <v>47</v>
      </c>
      <c r="C15" s="19" t="s">
        <v>183</v>
      </c>
      <c r="D15" s="19" t="s">
        <v>157</v>
      </c>
      <c r="E15" s="18" t="s">
        <v>184</v>
      </c>
      <c r="F15" s="18">
        <v>18</v>
      </c>
      <c r="G15" s="18" t="s">
        <v>195</v>
      </c>
      <c r="H15" s="18">
        <v>19</v>
      </c>
      <c r="I15" s="18" t="s">
        <v>201</v>
      </c>
      <c r="J15" s="18">
        <v>26</v>
      </c>
      <c r="K15" s="21">
        <f t="shared" si="0"/>
        <v>45</v>
      </c>
    </row>
    <row r="16" spans="1:11" ht="15">
      <c r="A16" s="18">
        <v>13</v>
      </c>
      <c r="B16" s="18">
        <v>41</v>
      </c>
      <c r="C16" s="19" t="s">
        <v>180</v>
      </c>
      <c r="D16" s="19" t="s">
        <v>181</v>
      </c>
      <c r="E16" s="18" t="s">
        <v>182</v>
      </c>
      <c r="F16" s="18">
        <v>19</v>
      </c>
      <c r="G16" s="18" t="s">
        <v>196</v>
      </c>
      <c r="H16" s="18">
        <v>18</v>
      </c>
      <c r="I16" s="18" t="s">
        <v>207</v>
      </c>
      <c r="J16" s="18">
        <v>20</v>
      </c>
      <c r="K16" s="21">
        <f t="shared" si="0"/>
        <v>39</v>
      </c>
    </row>
  </sheetData>
  <sheetProtection/>
  <mergeCells count="1">
    <mergeCell ref="A1:K1"/>
  </mergeCells>
  <printOptions/>
  <pageMargins left="0.35433070866141736" right="0.35433070866141736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Andrejs</dc:creator>
  <cp:keywords/>
  <dc:description/>
  <cp:lastModifiedBy>Go4speed</cp:lastModifiedBy>
  <cp:lastPrinted>2013-02-16T13:52:18Z</cp:lastPrinted>
  <dcterms:created xsi:type="dcterms:W3CDTF">2012-12-22T09:57:06Z</dcterms:created>
  <dcterms:modified xsi:type="dcterms:W3CDTF">2013-02-20T12:18:19Z</dcterms:modified>
  <cp:category/>
  <cp:version/>
  <cp:contentType/>
  <cp:contentStatus/>
</cp:coreProperties>
</file>