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990" windowWidth="12285" windowHeight="9240" tabRatio="729" activeTab="0"/>
  </bookViews>
  <sheets>
    <sheet name="Čempionāta kopvērtējums" sheetId="1" r:id="rId1"/>
    <sheet name="Kausa kopvērtējums" sheetId="2" r:id="rId2"/>
    <sheet name="1.p. 22.04.2012." sheetId="3" r:id="rId3"/>
    <sheet name="2.p.09.-10.06.2012" sheetId="4" r:id="rId4"/>
    <sheet name="4.p.26.08.2012" sheetId="5" r:id="rId5"/>
    <sheet name="5.p. 2.09.2012" sheetId="6" r:id="rId6"/>
  </sheets>
  <definedNames/>
  <calcPr fullCalcOnLoad="1"/>
</workbook>
</file>

<file path=xl/sharedStrings.xml><?xml version="1.0" encoding="utf-8"?>
<sst xmlns="http://schemas.openxmlformats.org/spreadsheetml/2006/main" count="986" uniqueCount="236">
  <si>
    <t xml:space="preserve">KOPĀ:         </t>
  </si>
  <si>
    <t>A KLASE</t>
  </si>
  <si>
    <t>B KLASE</t>
  </si>
  <si>
    <t>C KLASE</t>
  </si>
  <si>
    <t>D KLASE</t>
  </si>
  <si>
    <t>Tehn.skate</t>
  </si>
  <si>
    <t>Kvalif.</t>
  </si>
  <si>
    <t>Kvalif. Rezultats</t>
  </si>
  <si>
    <t>Punkti kopā</t>
  </si>
  <si>
    <t>Ingus</t>
  </si>
  <si>
    <t>Eriņš</t>
  </si>
  <si>
    <t>Klāsups</t>
  </si>
  <si>
    <t>Edgars</t>
  </si>
  <si>
    <t>Evija</t>
  </si>
  <si>
    <t>Gaspare</t>
  </si>
  <si>
    <t>KAUSS</t>
  </si>
  <si>
    <t>PRO A</t>
  </si>
  <si>
    <t>PRO B</t>
  </si>
  <si>
    <t>PRO C</t>
  </si>
  <si>
    <t>PRO D</t>
  </si>
  <si>
    <t xml:space="preserve">Labā-kais ET klasē </t>
  </si>
  <si>
    <t xml:space="preserve">Artūrs </t>
  </si>
  <si>
    <t>Ervīns</t>
  </si>
  <si>
    <t>Maksims</t>
  </si>
  <si>
    <t>Milčs</t>
  </si>
  <si>
    <t>Soboņs</t>
  </si>
  <si>
    <t>Artjoms</t>
  </si>
  <si>
    <t>Kočlamazašvili</t>
  </si>
  <si>
    <t>Elvis</t>
  </si>
  <si>
    <t>Turāns</t>
  </si>
  <si>
    <t>Jevgenijs</t>
  </si>
  <si>
    <t>Šabanovs</t>
  </si>
  <si>
    <t>Ruslans</t>
  </si>
  <si>
    <t>Kosirevs</t>
  </si>
  <si>
    <t>Evaldas</t>
  </si>
  <si>
    <t>Kaliunas</t>
  </si>
  <si>
    <t>Vitālijs</t>
  </si>
  <si>
    <t>Koloss</t>
  </si>
  <si>
    <t>Sac. Labā-kais RT</t>
  </si>
  <si>
    <t>Māris</t>
  </si>
  <si>
    <t>Ozoliņš</t>
  </si>
  <si>
    <t>Normunds</t>
  </si>
  <si>
    <t>Lācis</t>
  </si>
  <si>
    <t>Inguss</t>
  </si>
  <si>
    <t>Street FWD</t>
  </si>
  <si>
    <t>Street RWD</t>
  </si>
  <si>
    <t>Street AWD</t>
  </si>
  <si>
    <t>514</t>
  </si>
  <si>
    <t>511</t>
  </si>
  <si>
    <t>Ieva</t>
  </si>
  <si>
    <t>Šūmane</t>
  </si>
  <si>
    <t>Kristaps</t>
  </si>
  <si>
    <t>Narubins</t>
  </si>
  <si>
    <t>Rolands</t>
  </si>
  <si>
    <t>Seisums</t>
  </si>
  <si>
    <t>Andrejs</t>
  </si>
  <si>
    <t>Golovko</t>
  </si>
  <si>
    <t>Ivans</t>
  </si>
  <si>
    <t xml:space="preserve">Jānis </t>
  </si>
  <si>
    <t>Renārs</t>
  </si>
  <si>
    <t>Dainis</t>
  </si>
  <si>
    <t>Atrasts</t>
  </si>
  <si>
    <t>Zita</t>
  </si>
  <si>
    <t>Īle</t>
  </si>
  <si>
    <t>Izslēgš. Rezul-tāts</t>
  </si>
  <si>
    <t>Edmunds</t>
  </si>
  <si>
    <t>Petrovs</t>
  </si>
  <si>
    <t>Seipuls</t>
  </si>
  <si>
    <t xml:space="preserve">Uģis </t>
  </si>
  <si>
    <t>Andžāns</t>
  </si>
  <si>
    <t>Dimpers</t>
  </si>
  <si>
    <t>Raimonds</t>
  </si>
  <si>
    <t>Vladimirs</t>
  </si>
  <si>
    <t>Lauris</t>
  </si>
  <si>
    <t>Ivars</t>
  </si>
  <si>
    <t>Ērglis</t>
  </si>
  <si>
    <t>Ilmārs</t>
  </si>
  <si>
    <t>Zausajevs</t>
  </si>
  <si>
    <t>Ordovskis</t>
  </si>
  <si>
    <t>Bičkovs</t>
  </si>
  <si>
    <t>Armands</t>
  </si>
  <si>
    <t>Brakmanis</t>
  </si>
  <si>
    <t>DISCOMANIA.LV DRAG MEETING 2012 22.04.2012</t>
  </si>
  <si>
    <t>2012.gada Latvijas Dragreisa Čempionāta kopvērtējums</t>
  </si>
  <si>
    <t>1 posms BKSB 22.04 201m</t>
  </si>
  <si>
    <t>II posms 09.-10.06.,Tartu 402m</t>
  </si>
  <si>
    <t>III posms  22.07.,  Biķernieki 201 m</t>
  </si>
  <si>
    <t>V posms 02.09., Biķerniek 201m</t>
  </si>
  <si>
    <t>IV posms 26.08.,  Liepāja 402m</t>
  </si>
  <si>
    <t>2012.gada Latvijas Dragreisa Čempionāta kausa kopvērtējums</t>
  </si>
  <si>
    <t>Viktors</t>
  </si>
  <si>
    <t>Gorohovs</t>
  </si>
  <si>
    <t>Ainārs</t>
  </si>
  <si>
    <t>Skrivļa</t>
  </si>
  <si>
    <t>Bariss</t>
  </si>
  <si>
    <t>Dzīvītis</t>
  </si>
  <si>
    <t>Mediņš</t>
  </si>
  <si>
    <t>Ozolins</t>
  </si>
  <si>
    <t>Šūmanis</t>
  </si>
  <si>
    <t>Dimitrijs</t>
  </si>
  <si>
    <t>Moskins</t>
  </si>
  <si>
    <t>Kombecovs</t>
  </si>
  <si>
    <t>Peteris</t>
  </si>
  <si>
    <t>Ruginis</t>
  </si>
  <si>
    <t>Aivis</t>
  </si>
  <si>
    <t>Štemmers</t>
  </si>
  <si>
    <t>Artis</t>
  </si>
  <si>
    <t>Artemenkovs</t>
  </si>
  <si>
    <t>Liene</t>
  </si>
  <si>
    <t>Vahitova</t>
  </si>
  <si>
    <t>Uno</t>
  </si>
  <si>
    <t>Gulbis</t>
  </si>
  <si>
    <t>Krista</t>
  </si>
  <si>
    <t>Rubika</t>
  </si>
  <si>
    <t>Beresnevs</t>
  </si>
  <si>
    <t>Alfreds</t>
  </si>
  <si>
    <t>Viksne</t>
  </si>
  <si>
    <t>Andris</t>
  </si>
  <si>
    <t>Zuņķis</t>
  </si>
  <si>
    <t>Malers</t>
  </si>
  <si>
    <t>Ēriks</t>
  </si>
  <si>
    <t>Miķosons</t>
  </si>
  <si>
    <t>Vilnis</t>
  </si>
  <si>
    <t>Haferbergs</t>
  </si>
  <si>
    <t>Pagļkalns</t>
  </si>
  <si>
    <t>EDRA NATIONALS 2012, TARTU 09.-10.06.2012</t>
  </si>
  <si>
    <t>Denis</t>
  </si>
  <si>
    <t>Dragunin</t>
  </si>
  <si>
    <t>Kvalifikācijas ET</t>
  </si>
  <si>
    <t>Labākais ET</t>
  </si>
  <si>
    <t>Roberts</t>
  </si>
  <si>
    <t>Pundurs</t>
  </si>
  <si>
    <t>Paulis</t>
  </si>
  <si>
    <t>Vaskelis</t>
  </si>
  <si>
    <t>Labākais RT izsl.brauc.</t>
  </si>
  <si>
    <t>Toms</t>
  </si>
  <si>
    <t>Valainis</t>
  </si>
  <si>
    <t>Dmitrijs</t>
  </si>
  <si>
    <t>Lauri</t>
  </si>
  <si>
    <t>Vadi</t>
  </si>
  <si>
    <t>Ken</t>
  </si>
  <si>
    <t>Müür</t>
  </si>
  <si>
    <t>Miķelsons</t>
  </si>
  <si>
    <t>Rolandas</t>
  </si>
  <si>
    <t>Sležas</t>
  </si>
  <si>
    <t>Igors</t>
  </si>
  <si>
    <t>Detkovs</t>
  </si>
  <si>
    <t>Mantas</t>
  </si>
  <si>
    <t>Norvilas</t>
  </si>
  <si>
    <t>Raitis</t>
  </si>
  <si>
    <t>Rozentāls</t>
  </si>
  <si>
    <t>Čerņavskis</t>
  </si>
  <si>
    <t>Logins</t>
  </si>
  <si>
    <t>Artemeņkovs</t>
  </si>
  <si>
    <t>Ilgmārs</t>
  </si>
  <si>
    <t>Spārbergs</t>
  </si>
  <si>
    <t>Jānis</t>
  </si>
  <si>
    <t>Grinbergs</t>
  </si>
  <si>
    <t>Kombencovs</t>
  </si>
  <si>
    <t>Kope</t>
  </si>
  <si>
    <t>Puļķis</t>
  </si>
  <si>
    <t>Kārtas Nr.</t>
  </si>
  <si>
    <t>Vārds</t>
  </si>
  <si>
    <t>Uzvārds</t>
  </si>
  <si>
    <t>Tehn.apsk.</t>
  </si>
  <si>
    <t>Kvalifikācija</t>
  </si>
  <si>
    <t>Labākais ET klasē</t>
  </si>
  <si>
    <t>Labākais RT sacen.</t>
  </si>
  <si>
    <t>Izslēg. Rezult.</t>
  </si>
  <si>
    <t>Kvalif.punkti</t>
  </si>
  <si>
    <t>Kopā</t>
  </si>
  <si>
    <t>Uldis</t>
  </si>
  <si>
    <t xml:space="preserve">Liene </t>
  </si>
  <si>
    <t>Vecvagars</t>
  </si>
  <si>
    <t>Klāvs</t>
  </si>
  <si>
    <t>Laiviņš</t>
  </si>
  <si>
    <t>Gaspars</t>
  </si>
  <si>
    <t>Mihails</t>
  </si>
  <si>
    <t>Riško</t>
  </si>
  <si>
    <t xml:space="preserve">Ēriks </t>
  </si>
  <si>
    <t>Raimondas</t>
  </si>
  <si>
    <t>Malaj</t>
  </si>
  <si>
    <t>Leikums</t>
  </si>
  <si>
    <t>Andis</t>
  </si>
  <si>
    <t>Artūrs</t>
  </si>
  <si>
    <t>Jonaitis</t>
  </si>
  <si>
    <t xml:space="preserve"> Kočlamazašvili</t>
  </si>
  <si>
    <t>Aivars</t>
  </si>
  <si>
    <t>Štikelis</t>
  </si>
  <si>
    <t>Ozoliņš-Pese</t>
  </si>
  <si>
    <t>Ainars</t>
  </si>
  <si>
    <t>Mediņs</t>
  </si>
  <si>
    <t>Spālbergs</t>
  </si>
  <si>
    <t>Grīnbergs</t>
  </si>
  <si>
    <t>„BRIDGESTONE Dragrace Cup 2012”</t>
  </si>
  <si>
    <t>Nolle</t>
  </si>
  <si>
    <t>Agris</t>
  </si>
  <si>
    <t>Biezais</t>
  </si>
  <si>
    <t>Juris</t>
  </si>
  <si>
    <t>Kuklis</t>
  </si>
  <si>
    <t xml:space="preserve">Rihards </t>
  </si>
  <si>
    <t>Mati</t>
  </si>
  <si>
    <t>Pold</t>
  </si>
  <si>
    <t>Hanno</t>
  </si>
  <si>
    <t>Hantson</t>
  </si>
  <si>
    <t>Ozoliņš - Pese</t>
  </si>
  <si>
    <t>Kristo</t>
  </si>
  <si>
    <t>Tihvan</t>
  </si>
  <si>
    <t>Aivaras</t>
  </si>
  <si>
    <t>515</t>
  </si>
  <si>
    <t>Delvis</t>
  </si>
  <si>
    <t>Siimson</t>
  </si>
  <si>
    <t>519</t>
  </si>
  <si>
    <t>Anda</t>
  </si>
  <si>
    <t>Platača</t>
  </si>
  <si>
    <t>Kārlis</t>
  </si>
  <si>
    <t>Salītis</t>
  </si>
  <si>
    <t>Ago</t>
  </si>
  <si>
    <t>Kravets</t>
  </si>
  <si>
    <t>525</t>
  </si>
  <si>
    <t>Aleksei</t>
  </si>
  <si>
    <t>Tuuveer</t>
  </si>
  <si>
    <t>526</t>
  </si>
  <si>
    <t>Anete</t>
  </si>
  <si>
    <t>Strazde</t>
  </si>
  <si>
    <t>527</t>
  </si>
  <si>
    <t>Guntars</t>
  </si>
  <si>
    <t>Vaivods</t>
  </si>
  <si>
    <t>Ulvis</t>
  </si>
  <si>
    <t>Bujāns</t>
  </si>
  <si>
    <t>Paegļkalns</t>
  </si>
  <si>
    <t>Platačs</t>
  </si>
  <si>
    <t>Rinalds</t>
  </si>
  <si>
    <t>Rižovs</t>
  </si>
  <si>
    <t>Mārcis</t>
  </si>
  <si>
    <t>Jaunzemis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</si>
</sst>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;;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double"/>
      <sz val="26"/>
      <name val="Arial"/>
      <family val="2"/>
    </font>
    <font>
      <b/>
      <sz val="14"/>
      <name val="Arial"/>
      <family val="2"/>
    </font>
    <font>
      <b/>
      <i/>
      <u val="double"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9" fillId="24" borderId="10" xfId="0" applyFont="1" applyFill="1" applyBorder="1" applyAlignment="1">
      <alignment horizontal="center"/>
    </xf>
    <xf numFmtId="0" fontId="8" fillId="20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0" borderId="10" xfId="69" applyFont="1" applyFill="1" applyBorder="1" applyAlignment="1">
      <alignment horizontal="center"/>
      <protection/>
    </xf>
    <xf numFmtId="0" fontId="0" fillId="0" borderId="10" xfId="69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0" xfId="69" applyFill="1" applyBorder="1" applyAlignment="1">
      <alignment horizontal="center"/>
      <protection/>
    </xf>
    <xf numFmtId="0" fontId="0" fillId="20" borderId="10" xfId="69" applyFont="1" applyFill="1" applyBorder="1">
      <alignment/>
      <protection/>
    </xf>
    <xf numFmtId="0" fontId="0" fillId="20" borderId="10" xfId="69" applyFill="1" applyBorder="1">
      <alignment/>
      <protection/>
    </xf>
    <xf numFmtId="0" fontId="0" fillId="0" borderId="0" xfId="0" applyFill="1" applyAlignment="1">
      <alignment horizontal="center"/>
    </xf>
    <xf numFmtId="49" fontId="0" fillId="0" borderId="10" xfId="69" applyNumberFormat="1" applyFill="1" applyBorder="1" applyAlignment="1">
      <alignment horizontal="center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0" fillId="24" borderId="10" xfId="69" applyFill="1" applyBorder="1">
      <alignment/>
      <protection/>
    </xf>
    <xf numFmtId="0" fontId="0" fillId="0" borderId="10" xfId="71" applyFill="1" applyBorder="1" applyAlignment="1">
      <alignment horizontal="center"/>
      <protection/>
    </xf>
    <xf numFmtId="0" fontId="3" fillId="0" borderId="11" xfId="69" applyFont="1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0" xfId="75" applyFill="1" applyBorder="1" applyAlignment="1">
      <alignment horizontal="center"/>
      <protection/>
    </xf>
    <xf numFmtId="0" fontId="0" fillId="0" borderId="10" xfId="62" applyFill="1" applyBorder="1" applyAlignment="1">
      <alignment horizontal="center"/>
      <protection/>
    </xf>
    <xf numFmtId="0" fontId="0" fillId="0" borderId="10" xfId="77" applyFill="1" applyBorder="1" applyAlignment="1">
      <alignment horizontal="center"/>
      <protection/>
    </xf>
    <xf numFmtId="0" fontId="8" fillId="0" borderId="10" xfId="79" applyFont="1" applyFill="1" applyBorder="1" applyAlignment="1">
      <alignment horizontal="center"/>
      <protection/>
    </xf>
    <xf numFmtId="0" fontId="0" fillId="0" borderId="10" xfId="79" applyFill="1" applyBorder="1" applyAlignment="1">
      <alignment horizontal="center"/>
      <protection/>
    </xf>
    <xf numFmtId="0" fontId="0" fillId="0" borderId="10" xfId="81" applyFill="1" applyBorder="1" applyAlignment="1">
      <alignment horizontal="center"/>
      <protection/>
    </xf>
    <xf numFmtId="0" fontId="8" fillId="0" borderId="10" xfId="79" applyFont="1" applyFill="1" applyBorder="1">
      <alignment/>
      <protection/>
    </xf>
    <xf numFmtId="0" fontId="8" fillId="0" borderId="10" xfId="69" applyFont="1" applyFill="1" applyBorder="1" applyAlignment="1">
      <alignment horizontal="center"/>
      <protection/>
    </xf>
    <xf numFmtId="0" fontId="0" fillId="20" borderId="0" xfId="0" applyFill="1" applyAlignment="1">
      <alignment/>
    </xf>
    <xf numFmtId="49" fontId="8" fillId="0" borderId="10" xfId="69" applyNumberFormat="1" applyFont="1" applyFill="1" applyBorder="1" applyAlignment="1">
      <alignment horizontal="center"/>
      <protection/>
    </xf>
    <xf numFmtId="0" fontId="8" fillId="20" borderId="10" xfId="0" applyFont="1" applyFill="1" applyBorder="1" applyAlignment="1">
      <alignment/>
    </xf>
    <xf numFmtId="0" fontId="8" fillId="0" borderId="10" xfId="69" applyFont="1" applyFill="1" applyBorder="1">
      <alignment/>
      <protection/>
    </xf>
    <xf numFmtId="0" fontId="8" fillId="0" borderId="11" xfId="69" applyFont="1" applyFill="1" applyBorder="1" applyAlignment="1">
      <alignment horizontal="center"/>
      <protection/>
    </xf>
    <xf numFmtId="49" fontId="8" fillId="0" borderId="11" xfId="69" applyNumberFormat="1" applyFont="1" applyFill="1" applyBorder="1" applyAlignment="1">
      <alignment horizontal="center"/>
      <protection/>
    </xf>
    <xf numFmtId="0" fontId="8" fillId="20" borderId="10" xfId="69" applyFont="1" applyFill="1" applyBorder="1">
      <alignment/>
      <protection/>
    </xf>
    <xf numFmtId="0" fontId="0" fillId="20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187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1" borderId="10" xfId="69" applyFont="1" applyFill="1" applyBorder="1">
      <alignment/>
      <protection/>
    </xf>
    <xf numFmtId="0" fontId="0" fillId="21" borderId="10" xfId="0" applyFont="1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wrapText="1"/>
    </xf>
    <xf numFmtId="0" fontId="0" fillId="0" borderId="0" xfId="0" applyBorder="1" applyAlignment="1">
      <alignment/>
    </xf>
    <xf numFmtId="0" fontId="8" fillId="24" borderId="13" xfId="69" applyFont="1" applyFill="1" applyBorder="1" applyAlignment="1">
      <alignment horizontal="center"/>
      <protection/>
    </xf>
    <xf numFmtId="49" fontId="0" fillId="24" borderId="13" xfId="69" applyNumberFormat="1" applyFill="1" applyBorder="1" applyAlignment="1">
      <alignment horizontal="center"/>
      <protection/>
    </xf>
    <xf numFmtId="49" fontId="0" fillId="24" borderId="0" xfId="69" applyNumberFormat="1" applyFill="1" applyBorder="1" applyAlignment="1">
      <alignment horizontal="center"/>
      <protection/>
    </xf>
    <xf numFmtId="0" fontId="0" fillId="24" borderId="0" xfId="69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8" fillId="24" borderId="0" xfId="69" applyFont="1" applyFill="1" applyBorder="1" applyAlignment="1">
      <alignment horizontal="center"/>
      <protection/>
    </xf>
    <xf numFmtId="0" fontId="0" fillId="24" borderId="10" xfId="69" applyFont="1" applyFill="1" applyBorder="1">
      <alignment/>
      <protection/>
    </xf>
    <xf numFmtId="0" fontId="5" fillId="24" borderId="0" xfId="0" applyFont="1" applyFill="1" applyBorder="1" applyAlignment="1">
      <alignment/>
    </xf>
    <xf numFmtId="0" fontId="8" fillId="0" borderId="14" xfId="69" applyFont="1" applyFill="1" applyBorder="1" applyAlignment="1">
      <alignment horizontal="center"/>
      <protection/>
    </xf>
    <xf numFmtId="0" fontId="0" fillId="0" borderId="14" xfId="69" applyFill="1" applyBorder="1" applyAlignment="1">
      <alignment horizontal="center"/>
      <protection/>
    </xf>
    <xf numFmtId="0" fontId="0" fillId="21" borderId="10" xfId="69" applyFill="1" applyBorder="1">
      <alignment/>
      <protection/>
    </xf>
    <xf numFmtId="0" fontId="0" fillId="0" borderId="10" xfId="0" applyBorder="1" applyAlignment="1">
      <alignment wrapText="1"/>
    </xf>
    <xf numFmtId="187" fontId="0" fillId="21" borderId="10" xfId="0" applyNumberFormat="1" applyFont="1" applyFill="1" applyBorder="1" applyAlignment="1">
      <alignment horizontal="center"/>
    </xf>
    <xf numFmtId="0" fontId="0" fillId="24" borderId="10" xfId="69" applyFill="1" applyBorder="1">
      <alignment/>
      <protection/>
    </xf>
    <xf numFmtId="0" fontId="0" fillId="24" borderId="0" xfId="69" applyFill="1" applyBorder="1">
      <alignment/>
      <protection/>
    </xf>
    <xf numFmtId="0" fontId="5" fillId="0" borderId="12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0" fillId="24" borderId="0" xfId="0" applyFont="1" applyFill="1" applyAlignment="1">
      <alignment/>
    </xf>
    <xf numFmtId="187" fontId="0" fillId="0" borderId="10" xfId="0" applyNumberFormat="1" applyFont="1" applyBorder="1" applyAlignment="1">
      <alignment horizontal="center"/>
    </xf>
    <xf numFmtId="0" fontId="0" fillId="20" borderId="10" xfId="0" applyFont="1" applyFill="1" applyBorder="1" applyAlignment="1">
      <alignment/>
    </xf>
    <xf numFmtId="49" fontId="0" fillId="0" borderId="10" xfId="69" applyNumberFormat="1" applyFont="1" applyFill="1" applyBorder="1" applyAlignment="1">
      <alignment horizontal="center"/>
      <protection/>
    </xf>
    <xf numFmtId="0" fontId="8" fillId="0" borderId="15" xfId="69" applyFont="1" applyFill="1" applyBorder="1" applyAlignment="1">
      <alignment horizontal="center"/>
      <protection/>
    </xf>
    <xf numFmtId="0" fontId="8" fillId="0" borderId="14" xfId="69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7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10" fillId="0" borderId="0" xfId="68">
      <alignment/>
      <protection/>
    </xf>
    <xf numFmtId="0" fontId="9" fillId="20" borderId="10" xfId="68" applyFont="1" applyFill="1" applyBorder="1" applyAlignment="1">
      <alignment horizontal="center"/>
      <protection/>
    </xf>
    <xf numFmtId="0" fontId="0" fillId="20" borderId="10" xfId="68" applyFont="1" applyFill="1" applyBorder="1" applyAlignment="1">
      <alignment horizontal="left"/>
      <protection/>
    </xf>
    <xf numFmtId="0" fontId="8" fillId="0" borderId="10" xfId="68" applyFont="1" applyBorder="1" applyAlignment="1">
      <alignment horizontal="center"/>
      <protection/>
    </xf>
    <xf numFmtId="0" fontId="9" fillId="0" borderId="10" xfId="68" applyFont="1" applyBorder="1">
      <alignment/>
      <protection/>
    </xf>
    <xf numFmtId="0" fontId="9" fillId="0" borderId="10" xfId="68" applyFont="1" applyFill="1" applyBorder="1" applyAlignment="1">
      <alignment horizontal="center"/>
      <protection/>
    </xf>
    <xf numFmtId="0" fontId="0" fillId="0" borderId="10" xfId="68" applyFont="1" applyFill="1" applyBorder="1" applyAlignment="1">
      <alignment horizontal="left"/>
      <protection/>
    </xf>
    <xf numFmtId="49" fontId="0" fillId="0" borderId="10" xfId="68" applyNumberFormat="1" applyFont="1" applyFill="1" applyBorder="1" applyAlignment="1">
      <alignment horizontal="left"/>
      <protection/>
    </xf>
    <xf numFmtId="49" fontId="0" fillId="20" borderId="10" xfId="68" applyNumberFormat="1" applyFont="1" applyFill="1" applyBorder="1" applyAlignment="1">
      <alignment horizontal="left"/>
      <protection/>
    </xf>
    <xf numFmtId="0" fontId="25" fillId="0" borderId="10" xfId="68" applyFont="1" applyBorder="1">
      <alignment/>
      <protection/>
    </xf>
    <xf numFmtId="0" fontId="25" fillId="0" borderId="0" xfId="68" applyFont="1" applyBorder="1">
      <alignment/>
      <protection/>
    </xf>
    <xf numFmtId="0" fontId="25" fillId="0" borderId="16" xfId="68" applyFont="1" applyBorder="1">
      <alignment/>
      <protection/>
    </xf>
    <xf numFmtId="0" fontId="27" fillId="0" borderId="0" xfId="68" applyFont="1" applyBorder="1">
      <alignment/>
      <protection/>
    </xf>
    <xf numFmtId="0" fontId="27" fillId="0" borderId="0" xfId="68" applyFont="1">
      <alignment/>
      <protection/>
    </xf>
    <xf numFmtId="0" fontId="8" fillId="0" borderId="0" xfId="68" applyFont="1" applyBorder="1" applyAlignment="1">
      <alignment horizontal="center"/>
      <protection/>
    </xf>
    <xf numFmtId="0" fontId="0" fillId="20" borderId="0" xfId="68" applyFont="1" applyFill="1" applyBorder="1" applyAlignment="1">
      <alignment horizontal="center"/>
      <protection/>
    </xf>
    <xf numFmtId="0" fontId="0" fillId="20" borderId="10" xfId="68" applyFont="1" applyFill="1" applyBorder="1" applyAlignment="1">
      <alignment horizontal="center"/>
      <protection/>
    </xf>
    <xf numFmtId="0" fontId="10" fillId="0" borderId="10" xfId="68" applyBorder="1" applyAlignment="1">
      <alignment horizontal="center"/>
      <protection/>
    </xf>
    <xf numFmtId="0" fontId="3" fillId="0" borderId="10" xfId="58" applyFont="1" applyFill="1" applyBorder="1" applyAlignment="1">
      <alignment horizontal="right"/>
      <protection/>
    </xf>
    <xf numFmtId="0" fontId="9" fillId="0" borderId="0" xfId="68" applyFont="1" applyBorder="1">
      <alignment/>
      <protection/>
    </xf>
    <xf numFmtId="0" fontId="9" fillId="0" borderId="10" xfId="70" applyFont="1" applyFill="1" applyBorder="1" applyAlignment="1">
      <alignment horizontal="center"/>
      <protection/>
    </xf>
    <xf numFmtId="0" fontId="0" fillId="0" borderId="10" xfId="58" applyFill="1" applyBorder="1" applyAlignment="1">
      <alignment horizontal="center"/>
      <protection/>
    </xf>
    <xf numFmtId="0" fontId="27" fillId="20" borderId="0" xfId="68" applyFont="1" applyFill="1" applyBorder="1" applyAlignment="1">
      <alignment horizontal="center"/>
      <protection/>
    </xf>
    <xf numFmtId="0" fontId="27" fillId="0" borderId="0" xfId="70" applyFont="1" applyFill="1" applyBorder="1" applyAlignment="1">
      <alignment horizontal="center"/>
      <protection/>
    </xf>
    <xf numFmtId="49" fontId="0" fillId="0" borderId="0" xfId="70" applyNumberFormat="1" applyFill="1" applyBorder="1" applyAlignment="1">
      <alignment horizontal="center"/>
      <protection/>
    </xf>
    <xf numFmtId="0" fontId="8" fillId="0" borderId="10" xfId="70" applyFont="1" applyFill="1" applyBorder="1" applyAlignment="1">
      <alignment horizontal="center"/>
      <protection/>
    </xf>
    <xf numFmtId="49" fontId="0" fillId="0" borderId="10" xfId="70" applyNumberFormat="1" applyFill="1" applyBorder="1" applyAlignment="1">
      <alignment horizontal="center"/>
      <protection/>
    </xf>
    <xf numFmtId="49" fontId="8" fillId="0" borderId="10" xfId="70" applyNumberFormat="1" applyFont="1" applyFill="1" applyBorder="1" applyAlignment="1">
      <alignment horizontal="center"/>
      <protection/>
    </xf>
    <xf numFmtId="0" fontId="0" fillId="20" borderId="0" xfId="68" applyFont="1" applyFill="1" applyBorder="1" applyAlignment="1">
      <alignment horizontal="left"/>
      <protection/>
    </xf>
    <xf numFmtId="0" fontId="9" fillId="0" borderId="10" xfId="68" applyFont="1" applyBorder="1" applyAlignment="1">
      <alignment horizontal="center"/>
      <protection/>
    </xf>
    <xf numFmtId="0" fontId="0" fillId="0" borderId="10" xfId="68" applyFont="1" applyFill="1" applyBorder="1" applyAlignment="1">
      <alignment horizontal="center"/>
      <protection/>
    </xf>
    <xf numFmtId="49" fontId="0" fillId="0" borderId="14" xfId="69" applyNumberFormat="1" applyFill="1" applyBorder="1" applyAlignment="1">
      <alignment horizontal="center"/>
      <protection/>
    </xf>
    <xf numFmtId="0" fontId="8" fillId="0" borderId="17" xfId="69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49" fontId="8" fillId="0" borderId="10" xfId="69" applyNumberFormat="1" applyFont="1" applyFill="1" applyBorder="1" applyAlignment="1">
      <alignment horizontal="center"/>
      <protection/>
    </xf>
    <xf numFmtId="0" fontId="0" fillId="24" borderId="10" xfId="0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0" xfId="68" applyFont="1" applyFill="1" applyBorder="1" applyAlignment="1">
      <alignment horizontal="center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8" fillId="21" borderId="10" xfId="68" applyFont="1" applyFill="1" applyBorder="1" applyAlignment="1">
      <alignment horizontal="center"/>
      <protection/>
    </xf>
    <xf numFmtId="0" fontId="25" fillId="0" borderId="18" xfId="68" applyFont="1" applyBorder="1">
      <alignment/>
      <protection/>
    </xf>
    <xf numFmtId="0" fontId="25" fillId="0" borderId="19" xfId="68" applyFont="1" applyBorder="1">
      <alignment/>
      <protection/>
    </xf>
    <xf numFmtId="0" fontId="3" fillId="24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9" fillId="20" borderId="21" xfId="68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9" fillId="0" borderId="21" xfId="68" applyFont="1" applyFill="1" applyBorder="1" applyAlignment="1">
      <alignment horizontal="center"/>
      <protection/>
    </xf>
    <xf numFmtId="0" fontId="9" fillId="0" borderId="23" xfId="68" applyFont="1" applyFill="1" applyBorder="1" applyAlignment="1">
      <alignment horizontal="center"/>
      <protection/>
    </xf>
    <xf numFmtId="0" fontId="0" fillId="0" borderId="24" xfId="68" applyFont="1" applyFill="1" applyBorder="1" applyAlignment="1">
      <alignment horizontal="left"/>
      <protection/>
    </xf>
    <xf numFmtId="0" fontId="0" fillId="20" borderId="24" xfId="68" applyFont="1" applyFill="1" applyBorder="1" applyAlignment="1">
      <alignment horizontal="left"/>
      <protection/>
    </xf>
    <xf numFmtId="0" fontId="8" fillId="0" borderId="24" xfId="68" applyFont="1" applyBorder="1" applyAlignment="1">
      <alignment horizontal="center"/>
      <protection/>
    </xf>
    <xf numFmtId="0" fontId="8" fillId="21" borderId="24" xfId="68" applyFont="1" applyFill="1" applyBorder="1" applyAlignment="1">
      <alignment horizontal="center"/>
      <protection/>
    </xf>
    <xf numFmtId="0" fontId="9" fillId="0" borderId="24" xfId="68" applyFont="1" applyBorder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1" borderId="22" xfId="0" applyFill="1" applyBorder="1" applyAlignment="1">
      <alignment/>
    </xf>
    <xf numFmtId="0" fontId="8" fillId="21" borderId="24" xfId="68" applyFont="1" applyFill="1" applyBorder="1">
      <alignment/>
      <protection/>
    </xf>
    <xf numFmtId="0" fontId="9" fillId="20" borderId="23" xfId="68" applyFont="1" applyFill="1" applyBorder="1" applyAlignment="1">
      <alignment horizontal="center"/>
      <protection/>
    </xf>
    <xf numFmtId="0" fontId="0" fillId="0" borderId="24" xfId="68" applyFont="1" applyFill="1" applyBorder="1" applyAlignment="1">
      <alignment horizontal="center"/>
      <protection/>
    </xf>
    <xf numFmtId="0" fontId="0" fillId="21" borderId="10" xfId="72" applyFill="1" applyBorder="1" applyAlignment="1">
      <alignment horizontal="center"/>
      <protection/>
    </xf>
    <xf numFmtId="0" fontId="0" fillId="21" borderId="10" xfId="58" applyFill="1" applyBorder="1" applyAlignment="1">
      <alignment horizontal="center"/>
      <protection/>
    </xf>
    <xf numFmtId="0" fontId="0" fillId="21" borderId="0" xfId="0" applyFill="1" applyAlignment="1">
      <alignment/>
    </xf>
    <xf numFmtId="0" fontId="10" fillId="21" borderId="10" xfId="68" applyFill="1" applyBorder="1">
      <alignment/>
      <protection/>
    </xf>
    <xf numFmtId="0" fontId="10" fillId="21" borderId="10" xfId="68" applyFill="1" applyBorder="1" applyAlignment="1">
      <alignment horizontal="center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center"/>
      <protection/>
    </xf>
    <xf numFmtId="0" fontId="3" fillId="0" borderId="10" xfId="69" applyFont="1" applyFill="1" applyBorder="1" applyAlignment="1">
      <alignment horizontal="center"/>
      <protection/>
    </xf>
    <xf numFmtId="0" fontId="0" fillId="0" borderId="10" xfId="69" applyFont="1" applyFill="1" applyBorder="1" applyAlignment="1">
      <alignment horizontal="center"/>
      <protection/>
    </xf>
    <xf numFmtId="0" fontId="0" fillId="20" borderId="0" xfId="69" applyFill="1">
      <alignment/>
      <protection/>
    </xf>
    <xf numFmtId="0" fontId="0" fillId="20" borderId="10" xfId="69" applyFill="1" applyBorder="1" applyAlignment="1">
      <alignment horizontal="center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0" fillId="0" borderId="10" xfId="73" applyFill="1" applyBorder="1" applyAlignment="1">
      <alignment horizontal="center" vertical="center"/>
      <protection/>
    </xf>
    <xf numFmtId="0" fontId="0" fillId="0" borderId="10" xfId="84" applyFill="1" applyBorder="1" applyAlignment="1">
      <alignment horizontal="center"/>
      <protection/>
    </xf>
    <xf numFmtId="0" fontId="0" fillId="0" borderId="10" xfId="73" applyFill="1" applyBorder="1" applyAlignment="1">
      <alignment horizontal="center"/>
      <protection/>
    </xf>
    <xf numFmtId="0" fontId="0" fillId="24" borderId="10" xfId="84" applyFill="1" applyBorder="1">
      <alignment/>
      <protection/>
    </xf>
    <xf numFmtId="49" fontId="0" fillId="0" borderId="10" xfId="69" applyNumberFormat="1" applyFont="1" applyFill="1" applyBorder="1" applyAlignment="1">
      <alignment horizontal="center"/>
      <protection/>
    </xf>
    <xf numFmtId="0" fontId="8" fillId="0" borderId="10" xfId="69" applyFont="1" applyFill="1" applyBorder="1" applyAlignment="1">
      <alignment horizontal="center"/>
      <protection/>
    </xf>
    <xf numFmtId="49" fontId="8" fillId="0" borderId="10" xfId="69" applyNumberFormat="1" applyFont="1" applyFill="1" applyBorder="1" applyAlignment="1">
      <alignment horizontal="center"/>
      <protection/>
    </xf>
    <xf numFmtId="0" fontId="0" fillId="0" borderId="10" xfId="69" applyFont="1" applyFill="1" applyBorder="1" applyAlignment="1">
      <alignment horizontal="center"/>
      <protection/>
    </xf>
    <xf numFmtId="0" fontId="3" fillId="0" borderId="26" xfId="69" applyFont="1" applyFill="1" applyBorder="1" applyAlignment="1">
      <alignment horizontal="center"/>
      <protection/>
    </xf>
    <xf numFmtId="0" fontId="8" fillId="0" borderId="10" xfId="69" applyFont="1" applyFill="1" applyBorder="1" applyAlignment="1">
      <alignment horizontal="center"/>
      <protection/>
    </xf>
    <xf numFmtId="49" fontId="8" fillId="0" borderId="14" xfId="69" applyNumberFormat="1" applyFont="1" applyFill="1" applyBorder="1" applyAlignment="1">
      <alignment horizontal="center"/>
      <protection/>
    </xf>
    <xf numFmtId="0" fontId="8" fillId="0" borderId="14" xfId="69" applyFont="1" applyFill="1" applyBorder="1" applyAlignment="1">
      <alignment horizontal="center"/>
      <protection/>
    </xf>
    <xf numFmtId="0" fontId="3" fillId="0" borderId="10" xfId="74" applyFont="1" applyFill="1" applyBorder="1" applyAlignment="1">
      <alignment horizontal="center"/>
      <protection/>
    </xf>
    <xf numFmtId="0" fontId="0" fillId="20" borderId="0" xfId="69" applyFont="1" applyFill="1">
      <alignment/>
      <protection/>
    </xf>
    <xf numFmtId="0" fontId="0" fillId="0" borderId="10" xfId="76" applyFill="1" applyBorder="1" applyAlignment="1">
      <alignment horizontal="center"/>
      <protection/>
    </xf>
    <xf numFmtId="0" fontId="0" fillId="24" borderId="10" xfId="84" applyFill="1" applyBorder="1" applyAlignment="1">
      <alignment horizontal="center"/>
      <protection/>
    </xf>
    <xf numFmtId="0" fontId="3" fillId="0" borderId="10" xfId="76" applyFont="1" applyFill="1" applyBorder="1" applyAlignment="1">
      <alignment horizontal="center"/>
      <protection/>
    </xf>
    <xf numFmtId="0" fontId="0" fillId="0" borderId="10" xfId="78" applyFill="1" applyBorder="1" applyAlignment="1">
      <alignment horizontal="center"/>
      <protection/>
    </xf>
    <xf numFmtId="0" fontId="0" fillId="0" borderId="10" xfId="65" applyFill="1" applyBorder="1" applyAlignment="1">
      <alignment horizontal="center"/>
      <protection/>
    </xf>
    <xf numFmtId="49" fontId="9" fillId="0" borderId="10" xfId="69" applyNumberFormat="1" applyFont="1" applyFill="1" applyBorder="1" applyAlignment="1">
      <alignment horizontal="center"/>
      <protection/>
    </xf>
    <xf numFmtId="49" fontId="3" fillId="0" borderId="10" xfId="69" applyNumberFormat="1" applyFont="1" applyFill="1" applyBorder="1" applyAlignment="1">
      <alignment horizontal="center"/>
      <protection/>
    </xf>
    <xf numFmtId="0" fontId="0" fillId="0" borderId="10" xfId="80" applyFill="1" applyBorder="1" applyAlignment="1">
      <alignment horizontal="center"/>
      <protection/>
    </xf>
    <xf numFmtId="0" fontId="8" fillId="0" borderId="10" xfId="80" applyFont="1" applyFill="1" applyBorder="1" applyAlignment="1">
      <alignment horizontal="center"/>
      <protection/>
    </xf>
    <xf numFmtId="0" fontId="3" fillId="0" borderId="10" xfId="80" applyFont="1" applyFill="1" applyBorder="1" applyAlignment="1">
      <alignment horizontal="center"/>
      <protection/>
    </xf>
    <xf numFmtId="0" fontId="3" fillId="24" borderId="0" xfId="0" applyFont="1" applyFill="1" applyBorder="1" applyAlignment="1">
      <alignment horizontal="center"/>
    </xf>
    <xf numFmtId="0" fontId="0" fillId="0" borderId="10" xfId="69" applyFont="1" applyFill="1" applyBorder="1" applyAlignment="1">
      <alignment horizontal="center"/>
      <protection/>
    </xf>
    <xf numFmtId="0" fontId="0" fillId="0" borderId="10" xfId="82" applyFill="1" applyBorder="1" applyAlignment="1">
      <alignment horizontal="center"/>
      <protection/>
    </xf>
    <xf numFmtId="0" fontId="8" fillId="0" borderId="11" xfId="69" applyFont="1" applyFill="1" applyBorder="1" applyAlignment="1">
      <alignment horizontal="center"/>
      <protection/>
    </xf>
    <xf numFmtId="0" fontId="8" fillId="0" borderId="11" xfId="69" applyFont="1" applyFill="1" applyBorder="1" applyAlignment="1">
      <alignment horizontal="center"/>
      <protection/>
    </xf>
    <xf numFmtId="0" fontId="3" fillId="0" borderId="10" xfId="82" applyFont="1" applyFill="1" applyBorder="1" applyAlignment="1">
      <alignment horizontal="center"/>
      <protection/>
    </xf>
    <xf numFmtId="0" fontId="3" fillId="0" borderId="11" xfId="82" applyFont="1" applyFill="1" applyBorder="1" applyAlignment="1">
      <alignment horizontal="center"/>
      <protection/>
    </xf>
    <xf numFmtId="0" fontId="0" fillId="20" borderId="10" xfId="69" applyFont="1" applyFill="1" applyBorder="1">
      <alignment/>
      <protection/>
    </xf>
    <xf numFmtId="0" fontId="0" fillId="0" borderId="10" xfId="66" applyFill="1" applyBorder="1" applyAlignment="1">
      <alignment horizontal="center"/>
      <protection/>
    </xf>
    <xf numFmtId="0" fontId="3" fillId="0" borderId="10" xfId="83" applyFont="1" applyFill="1" applyBorder="1" applyAlignment="1">
      <alignment horizontal="center"/>
      <protection/>
    </xf>
    <xf numFmtId="0" fontId="3" fillId="24" borderId="10" xfId="84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10" fillId="0" borderId="0" xfId="68" applyAlignment="1">
      <alignment horizontal="center"/>
      <protection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4" borderId="15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24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78" applyFont="1" applyFill="1" applyBorder="1" applyAlignment="1">
      <alignment horizont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1.p. 22.04.2012." xfId="59"/>
    <cellStyle name="Normal 3" xfId="60"/>
    <cellStyle name="Normal 4" xfId="61"/>
    <cellStyle name="Normal 5" xfId="62"/>
    <cellStyle name="Normal 5 2" xfId="63"/>
    <cellStyle name="Normal 5_5.p. 2.09.2012" xfId="64"/>
    <cellStyle name="Normal 5_Čempionāta kopvērtējums" xfId="65"/>
    <cellStyle name="Normal 5_Kausa kopvērtējums" xfId="66"/>
    <cellStyle name="Normal 6" xfId="67"/>
    <cellStyle name="Normal 7" xfId="68"/>
    <cellStyle name="Normal_Sheet1" xfId="69"/>
    <cellStyle name="Normal_Sheet1 2 2" xfId="70"/>
    <cellStyle name="Normal_Sheet1 3" xfId="71"/>
    <cellStyle name="Normal_Sheet1 3 2" xfId="72"/>
    <cellStyle name="Normal_Sheet1 3_Čempionāta kopvērtējums" xfId="73"/>
    <cellStyle name="Normal_Sheet1 4_Čempionāta kopvērtējums" xfId="74"/>
    <cellStyle name="Normal_Sheet1 5" xfId="75"/>
    <cellStyle name="Normal_Sheet1 5_Čempionāta kopvērtējums" xfId="76"/>
    <cellStyle name="Normal_Sheet1 6" xfId="77"/>
    <cellStyle name="Normal_Sheet1 6_Čempionāta kopvērtējums" xfId="78"/>
    <cellStyle name="Normal_Sheet1 7" xfId="79"/>
    <cellStyle name="Normal_Sheet1 7_Kausa kopvērtējums" xfId="80"/>
    <cellStyle name="Normal_Sheet1 8" xfId="81"/>
    <cellStyle name="Normal_Sheet1 8_Kausa kopvērtējums" xfId="82"/>
    <cellStyle name="Normal_Sheet1 9_Kausa kopvērtējums" xfId="83"/>
    <cellStyle name="Normal_Sheet2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="85" zoomScaleNormal="85" zoomScalePageLayoutView="0" workbookViewId="0" topLeftCell="A26">
      <selection activeCell="I46" sqref="I46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9" width="13.8515625" style="28" customWidth="1"/>
    <col min="10" max="10" width="15.140625" style="5" customWidth="1"/>
    <col min="11" max="16384" width="9.140625" style="1" customWidth="1"/>
  </cols>
  <sheetData>
    <row r="1" spans="2:10" ht="12.75">
      <c r="B1" s="209" t="s">
        <v>83</v>
      </c>
      <c r="C1" s="209"/>
      <c r="D1" s="209"/>
      <c r="E1" s="209"/>
      <c r="F1" s="209"/>
      <c r="G1" s="209"/>
      <c r="H1" s="209"/>
      <c r="I1" s="209"/>
      <c r="J1" s="209"/>
    </row>
    <row r="2" spans="2:10" ht="12.75">
      <c r="B2" s="209"/>
      <c r="C2" s="209"/>
      <c r="D2" s="209"/>
      <c r="E2" s="209"/>
      <c r="F2" s="209"/>
      <c r="G2" s="209"/>
      <c r="H2" s="209"/>
      <c r="I2" s="209"/>
      <c r="J2" s="209"/>
    </row>
    <row r="3" spans="2:10" ht="46.5" customHeight="1">
      <c r="B3" s="209"/>
      <c r="C3" s="209"/>
      <c r="D3" s="209"/>
      <c r="E3" s="209"/>
      <c r="F3" s="209"/>
      <c r="G3" s="209"/>
      <c r="H3" s="209"/>
      <c r="I3" s="209"/>
      <c r="J3" s="209"/>
    </row>
    <row r="5" spans="5:10" ht="12.75" customHeight="1">
      <c r="E5" s="210" t="s">
        <v>84</v>
      </c>
      <c r="F5" s="210" t="s">
        <v>85</v>
      </c>
      <c r="G5" s="211" t="s">
        <v>86</v>
      </c>
      <c r="H5" s="212" t="s">
        <v>88</v>
      </c>
      <c r="I5" s="212" t="s">
        <v>87</v>
      </c>
      <c r="J5" s="207" t="s">
        <v>0</v>
      </c>
    </row>
    <row r="6" spans="3:10" ht="39.75" customHeight="1">
      <c r="C6" s="7" t="s">
        <v>16</v>
      </c>
      <c r="E6" s="210"/>
      <c r="F6" s="210"/>
      <c r="G6" s="210"/>
      <c r="H6" s="213"/>
      <c r="I6" s="213"/>
      <c r="J6" s="208"/>
    </row>
    <row r="7" spans="1:10" ht="12" customHeight="1">
      <c r="A7" s="8">
        <v>1</v>
      </c>
      <c r="B7" s="94">
        <v>106</v>
      </c>
      <c r="C7" s="94" t="s">
        <v>12</v>
      </c>
      <c r="D7" s="94" t="s">
        <v>10</v>
      </c>
      <c r="E7" s="168">
        <v>350</v>
      </c>
      <c r="F7" s="168">
        <v>1110</v>
      </c>
      <c r="G7" s="93"/>
      <c r="H7" s="168">
        <v>340</v>
      </c>
      <c r="I7" s="168">
        <v>1110</v>
      </c>
      <c r="J7" s="92">
        <f aca="true" t="shared" si="0" ref="J7:J16">SUM(E7:I7)</f>
        <v>2910</v>
      </c>
    </row>
    <row r="8" spans="1:10" ht="12" customHeight="1">
      <c r="A8" s="8">
        <v>2</v>
      </c>
      <c r="B8" s="22">
        <v>101</v>
      </c>
      <c r="C8" s="22" t="s">
        <v>21</v>
      </c>
      <c r="D8" s="22" t="s">
        <v>25</v>
      </c>
      <c r="E8" s="169">
        <v>410</v>
      </c>
      <c r="F8" s="169">
        <v>650</v>
      </c>
      <c r="G8" s="6"/>
      <c r="H8" s="169">
        <v>410</v>
      </c>
      <c r="I8" s="169">
        <v>850</v>
      </c>
      <c r="J8" s="15">
        <f t="shared" si="0"/>
        <v>2320</v>
      </c>
    </row>
    <row r="9" spans="1:10" ht="12" customHeight="1">
      <c r="A9" s="8">
        <v>3</v>
      </c>
      <c r="B9" s="30">
        <v>100</v>
      </c>
      <c r="C9" s="22" t="s">
        <v>22</v>
      </c>
      <c r="D9" s="22" t="s">
        <v>11</v>
      </c>
      <c r="E9" s="170">
        <v>330</v>
      </c>
      <c r="F9" s="170">
        <v>790</v>
      </c>
      <c r="G9" s="32"/>
      <c r="H9" s="170">
        <v>330</v>
      </c>
      <c r="I9" s="170">
        <v>790</v>
      </c>
      <c r="J9" s="15">
        <f t="shared" si="0"/>
        <v>2240</v>
      </c>
    </row>
    <row r="10" spans="1:10" ht="12" customHeight="1">
      <c r="A10" s="8">
        <v>4</v>
      </c>
      <c r="B10" s="22">
        <v>102</v>
      </c>
      <c r="C10" s="22" t="s">
        <v>23</v>
      </c>
      <c r="D10" s="22" t="s">
        <v>24</v>
      </c>
      <c r="E10" s="170">
        <v>320</v>
      </c>
      <c r="F10" s="170">
        <v>630</v>
      </c>
      <c r="G10" s="32"/>
      <c r="H10" s="170">
        <v>320</v>
      </c>
      <c r="I10" s="170">
        <v>610</v>
      </c>
      <c r="J10" s="15">
        <f t="shared" si="0"/>
        <v>1880</v>
      </c>
    </row>
    <row r="11" spans="1:10" ht="12" customHeight="1">
      <c r="A11" s="8">
        <v>5</v>
      </c>
      <c r="B11" s="22">
        <v>104</v>
      </c>
      <c r="C11" s="22" t="s">
        <v>90</v>
      </c>
      <c r="D11" s="22" t="s">
        <v>91</v>
      </c>
      <c r="E11" s="170">
        <v>340</v>
      </c>
      <c r="F11" s="170"/>
      <c r="G11" s="32"/>
      <c r="H11" s="170">
        <v>310</v>
      </c>
      <c r="I11" s="169">
        <v>650</v>
      </c>
      <c r="J11" s="15">
        <f t="shared" si="0"/>
        <v>1300</v>
      </c>
    </row>
    <row r="12" spans="1:10" ht="12" customHeight="1">
      <c r="A12" s="8">
        <v>6</v>
      </c>
      <c r="B12" s="22">
        <v>129</v>
      </c>
      <c r="C12" s="22" t="s">
        <v>126</v>
      </c>
      <c r="D12" s="22" t="s">
        <v>127</v>
      </c>
      <c r="E12" s="170"/>
      <c r="F12" s="170">
        <v>820</v>
      </c>
      <c r="G12" s="32"/>
      <c r="H12" s="170"/>
      <c r="I12" s="170"/>
      <c r="J12" s="15">
        <f t="shared" si="0"/>
        <v>820</v>
      </c>
    </row>
    <row r="13" spans="1:10" ht="12" customHeight="1">
      <c r="A13" s="8">
        <v>7</v>
      </c>
      <c r="B13" s="167">
        <v>103</v>
      </c>
      <c r="C13" s="22" t="s">
        <v>74</v>
      </c>
      <c r="D13" s="22" t="s">
        <v>195</v>
      </c>
      <c r="E13" s="171"/>
      <c r="F13" s="170"/>
      <c r="G13" s="32"/>
      <c r="H13" s="170"/>
      <c r="I13" s="170">
        <v>630</v>
      </c>
      <c r="J13" s="15">
        <f t="shared" si="0"/>
        <v>630</v>
      </c>
    </row>
    <row r="14" spans="1:10" ht="12" customHeight="1">
      <c r="A14" s="8">
        <v>8</v>
      </c>
      <c r="B14" s="22">
        <v>133</v>
      </c>
      <c r="C14" s="22" t="s">
        <v>143</v>
      </c>
      <c r="D14" s="22" t="s">
        <v>144</v>
      </c>
      <c r="E14" s="170"/>
      <c r="F14" s="170"/>
      <c r="G14" s="93"/>
      <c r="H14" s="170">
        <v>350</v>
      </c>
      <c r="I14" s="170"/>
      <c r="J14" s="92">
        <f t="shared" si="0"/>
        <v>350</v>
      </c>
    </row>
    <row r="15" spans="1:10" ht="12" customHeight="1">
      <c r="A15" s="8">
        <v>9</v>
      </c>
      <c r="B15" s="94">
        <v>128</v>
      </c>
      <c r="C15" s="94" t="s">
        <v>9</v>
      </c>
      <c r="D15" s="94" t="s">
        <v>67</v>
      </c>
      <c r="E15" s="168">
        <v>310</v>
      </c>
      <c r="F15" s="168"/>
      <c r="G15" s="93"/>
      <c r="H15" s="168"/>
      <c r="I15" s="168"/>
      <c r="J15" s="92">
        <f t="shared" si="0"/>
        <v>310</v>
      </c>
    </row>
    <row r="16" spans="1:10" ht="12" customHeight="1">
      <c r="A16" s="8">
        <v>10</v>
      </c>
      <c r="B16" s="22">
        <v>127</v>
      </c>
      <c r="C16" s="22" t="s">
        <v>92</v>
      </c>
      <c r="D16" s="22" t="s">
        <v>93</v>
      </c>
      <c r="E16" s="170">
        <v>300</v>
      </c>
      <c r="F16" s="168"/>
      <c r="G16" s="32"/>
      <c r="H16" s="168"/>
      <c r="I16" s="168"/>
      <c r="J16" s="15">
        <f t="shared" si="0"/>
        <v>300</v>
      </c>
    </row>
    <row r="17" spans="1:13" ht="18">
      <c r="A17" s="3"/>
      <c r="B17" s="3"/>
      <c r="C17" s="60" t="s">
        <v>17</v>
      </c>
      <c r="D17" s="3"/>
      <c r="E17" s="4"/>
      <c r="F17" s="4"/>
      <c r="G17" s="4"/>
      <c r="H17" s="203"/>
      <c r="I17" s="203"/>
      <c r="J17" s="204"/>
      <c r="K17" s="205"/>
      <c r="L17" s="205"/>
      <c r="M17" s="205"/>
    </row>
    <row r="18" spans="1:13" ht="12.75">
      <c r="A18" s="8">
        <v>1</v>
      </c>
      <c r="B18" s="22">
        <v>203</v>
      </c>
      <c r="C18" s="129" t="s">
        <v>26</v>
      </c>
      <c r="D18" s="178" t="s">
        <v>27</v>
      </c>
      <c r="E18" s="34">
        <v>340</v>
      </c>
      <c r="F18" s="34">
        <v>1110</v>
      </c>
      <c r="G18" s="34"/>
      <c r="H18" s="34">
        <v>360</v>
      </c>
      <c r="I18" s="34">
        <v>1200</v>
      </c>
      <c r="J18" s="180">
        <v>3010</v>
      </c>
      <c r="K18" s="205"/>
      <c r="L18" s="205"/>
      <c r="M18" s="205"/>
    </row>
    <row r="19" spans="1:13" ht="12.75">
      <c r="A19" s="8">
        <v>2</v>
      </c>
      <c r="B19" s="22">
        <v>201</v>
      </c>
      <c r="C19" s="22" t="s">
        <v>21</v>
      </c>
      <c r="D19" s="91" t="s">
        <v>25</v>
      </c>
      <c r="E19" s="34">
        <v>350</v>
      </c>
      <c r="F19" s="34">
        <v>640</v>
      </c>
      <c r="G19" s="34"/>
      <c r="H19" s="34">
        <v>320</v>
      </c>
      <c r="I19" s="34">
        <v>870</v>
      </c>
      <c r="J19" s="180">
        <v>2180</v>
      </c>
      <c r="K19" s="205"/>
      <c r="L19" s="205"/>
      <c r="M19" s="205"/>
    </row>
    <row r="20" spans="1:13" ht="12.75">
      <c r="A20" s="8">
        <v>3</v>
      </c>
      <c r="B20" s="22">
        <v>205</v>
      </c>
      <c r="C20" s="129" t="s">
        <v>28</v>
      </c>
      <c r="D20" s="178" t="s">
        <v>29</v>
      </c>
      <c r="E20" s="34">
        <v>330</v>
      </c>
      <c r="F20" s="34">
        <v>850</v>
      </c>
      <c r="G20" s="34"/>
      <c r="H20" s="34">
        <v>340</v>
      </c>
      <c r="I20" s="34">
        <v>610</v>
      </c>
      <c r="J20" s="180">
        <v>2130</v>
      </c>
      <c r="K20" s="205"/>
      <c r="L20" s="205"/>
      <c r="M20" s="205"/>
    </row>
    <row r="21" spans="1:13" ht="12.75">
      <c r="A21" s="8">
        <v>4</v>
      </c>
      <c r="B21" s="22">
        <v>206</v>
      </c>
      <c r="C21" s="22" t="s">
        <v>30</v>
      </c>
      <c r="D21" s="91" t="s">
        <v>31</v>
      </c>
      <c r="E21" s="34">
        <v>320</v>
      </c>
      <c r="F21" s="34">
        <v>780</v>
      </c>
      <c r="G21" s="34"/>
      <c r="H21" s="34">
        <v>330</v>
      </c>
      <c r="I21" s="34">
        <v>600</v>
      </c>
      <c r="J21" s="180">
        <v>2030</v>
      </c>
      <c r="K21" s="205"/>
      <c r="L21" s="205"/>
      <c r="M21" s="205"/>
    </row>
    <row r="22" spans="1:13" ht="12.75">
      <c r="A22" s="8">
        <v>5</v>
      </c>
      <c r="B22" s="22">
        <v>202</v>
      </c>
      <c r="C22" s="22" t="s">
        <v>32</v>
      </c>
      <c r="D22" s="91" t="s">
        <v>33</v>
      </c>
      <c r="E22" s="34">
        <v>310</v>
      </c>
      <c r="F22" s="34">
        <v>620</v>
      </c>
      <c r="G22" s="34"/>
      <c r="H22" s="34">
        <v>310</v>
      </c>
      <c r="I22" s="34">
        <v>590</v>
      </c>
      <c r="J22" s="180">
        <v>1830</v>
      </c>
      <c r="K22" s="205"/>
      <c r="L22" s="205"/>
      <c r="M22" s="205"/>
    </row>
    <row r="23" spans="1:13" ht="12.75">
      <c r="A23" s="8">
        <v>6</v>
      </c>
      <c r="B23" s="22">
        <v>212</v>
      </c>
      <c r="C23" s="29" t="s">
        <v>74</v>
      </c>
      <c r="D23" s="126" t="s">
        <v>75</v>
      </c>
      <c r="E23" s="34">
        <v>410</v>
      </c>
      <c r="F23" s="34">
        <v>100</v>
      </c>
      <c r="G23" s="34"/>
      <c r="H23" s="34">
        <v>300</v>
      </c>
      <c r="I23" s="34">
        <v>660</v>
      </c>
      <c r="J23" s="180">
        <v>1470</v>
      </c>
      <c r="K23" s="205"/>
      <c r="L23" s="205"/>
      <c r="M23" s="205"/>
    </row>
    <row r="24" spans="1:51" ht="12.75">
      <c r="A24" s="8">
        <v>7</v>
      </c>
      <c r="B24" s="90">
        <v>233</v>
      </c>
      <c r="C24" s="90" t="s">
        <v>12</v>
      </c>
      <c r="D24" s="127" t="s">
        <v>10</v>
      </c>
      <c r="E24" s="34"/>
      <c r="F24" s="34"/>
      <c r="G24" s="34"/>
      <c r="H24" s="34">
        <v>400</v>
      </c>
      <c r="I24" s="34">
        <v>740</v>
      </c>
      <c r="J24" s="180">
        <v>1140</v>
      </c>
      <c r="K24" s="205"/>
      <c r="L24" s="205"/>
      <c r="M24" s="205"/>
      <c r="N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58" customFormat="1" ht="12.75">
      <c r="A25" s="8">
        <v>8</v>
      </c>
      <c r="B25" s="177">
        <v>209</v>
      </c>
      <c r="C25" s="173" t="s">
        <v>196</v>
      </c>
      <c r="D25" s="179" t="s">
        <v>197</v>
      </c>
      <c r="E25" s="34"/>
      <c r="F25" s="34"/>
      <c r="G25" s="34"/>
      <c r="H25" s="34"/>
      <c r="I25" s="34">
        <v>930</v>
      </c>
      <c r="J25" s="180">
        <v>930</v>
      </c>
      <c r="K25" s="205"/>
      <c r="L25" s="205"/>
      <c r="M25" s="2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72" customFormat="1" ht="12.75">
      <c r="A26" s="8">
        <v>9</v>
      </c>
      <c r="B26" s="177">
        <v>217</v>
      </c>
      <c r="C26" s="173" t="s">
        <v>198</v>
      </c>
      <c r="D26" s="173" t="s">
        <v>199</v>
      </c>
      <c r="E26" s="34"/>
      <c r="F26" s="34"/>
      <c r="G26" s="34"/>
      <c r="H26" s="34"/>
      <c r="I26" s="34">
        <v>580</v>
      </c>
      <c r="J26" s="180">
        <v>580</v>
      </c>
      <c r="K26" s="205"/>
      <c r="L26" s="205"/>
      <c r="M26" s="2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72" customFormat="1" ht="12.75">
      <c r="A27" s="8">
        <v>10</v>
      </c>
      <c r="B27" s="22">
        <v>204</v>
      </c>
      <c r="C27" s="22" t="s">
        <v>90</v>
      </c>
      <c r="D27" s="22" t="s">
        <v>91</v>
      </c>
      <c r="E27" s="34">
        <v>100</v>
      </c>
      <c r="F27" s="34"/>
      <c r="G27" s="34"/>
      <c r="H27" s="34"/>
      <c r="I27" s="34"/>
      <c r="J27" s="180">
        <v>100</v>
      </c>
      <c r="K27" s="205"/>
      <c r="L27" s="205"/>
      <c r="M27" s="2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8">
      <c r="A28" s="3"/>
      <c r="B28" s="3"/>
      <c r="C28" s="60" t="s">
        <v>18</v>
      </c>
      <c r="D28" s="3"/>
      <c r="E28" s="4"/>
      <c r="F28" s="4"/>
      <c r="G28" s="4"/>
      <c r="H28" s="10"/>
      <c r="I28" s="10"/>
      <c r="J28" s="176"/>
      <c r="K28" s="205"/>
      <c r="L28" s="205"/>
      <c r="M28" s="20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2.75">
      <c r="A29" s="8">
        <v>1</v>
      </c>
      <c r="B29" s="22">
        <v>306</v>
      </c>
      <c r="C29" s="22" t="s">
        <v>12</v>
      </c>
      <c r="D29" s="22" t="s">
        <v>10</v>
      </c>
      <c r="E29" s="182">
        <v>410</v>
      </c>
      <c r="F29" s="182">
        <v>1010</v>
      </c>
      <c r="G29" s="35"/>
      <c r="H29" s="182">
        <v>410</v>
      </c>
      <c r="I29" s="182">
        <v>900</v>
      </c>
      <c r="J29" s="184">
        <v>2730</v>
      </c>
      <c r="K29" s="205"/>
      <c r="L29" s="205"/>
      <c r="M29" s="20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13" ht="12.75">
      <c r="A30" s="8">
        <v>2</v>
      </c>
      <c r="B30" s="22">
        <v>307</v>
      </c>
      <c r="C30" s="22" t="s">
        <v>36</v>
      </c>
      <c r="D30" s="22" t="s">
        <v>37</v>
      </c>
      <c r="E30" s="182">
        <v>330</v>
      </c>
      <c r="F30" s="182">
        <v>690</v>
      </c>
      <c r="G30" s="35"/>
      <c r="H30" s="182">
        <v>330</v>
      </c>
      <c r="I30" s="182">
        <v>610</v>
      </c>
      <c r="J30" s="184">
        <v>1960</v>
      </c>
      <c r="K30" s="205"/>
      <c r="L30" s="205"/>
      <c r="M30" s="205"/>
    </row>
    <row r="31" spans="1:13" ht="12.75">
      <c r="A31" s="8">
        <v>3</v>
      </c>
      <c r="B31" s="22">
        <v>301</v>
      </c>
      <c r="C31" s="22" t="s">
        <v>28</v>
      </c>
      <c r="D31" s="22" t="s">
        <v>29</v>
      </c>
      <c r="E31" s="182"/>
      <c r="F31" s="182">
        <v>750</v>
      </c>
      <c r="G31" s="35"/>
      <c r="H31" s="182">
        <v>340</v>
      </c>
      <c r="I31" s="182">
        <v>600</v>
      </c>
      <c r="J31" s="184">
        <v>1690</v>
      </c>
      <c r="K31" s="205"/>
      <c r="L31" s="205"/>
      <c r="M31" s="205"/>
    </row>
    <row r="32" spans="1:13" ht="12.75">
      <c r="A32" s="8">
        <v>4</v>
      </c>
      <c r="B32" s="22">
        <v>312</v>
      </c>
      <c r="C32" s="29" t="s">
        <v>74</v>
      </c>
      <c r="D32" s="89" t="s">
        <v>75</v>
      </c>
      <c r="E32" s="182">
        <v>350</v>
      </c>
      <c r="F32" s="183">
        <v>100</v>
      </c>
      <c r="G32" s="35"/>
      <c r="H32" s="182">
        <v>350</v>
      </c>
      <c r="I32" s="182">
        <v>710</v>
      </c>
      <c r="J32" s="184">
        <v>1510</v>
      </c>
      <c r="K32" s="205"/>
      <c r="L32" s="205"/>
      <c r="M32" s="205"/>
    </row>
    <row r="33" spans="1:13" ht="12.75">
      <c r="A33" s="8">
        <v>5</v>
      </c>
      <c r="B33" s="22">
        <v>300</v>
      </c>
      <c r="C33" s="22" t="s">
        <v>34</v>
      </c>
      <c r="D33" s="22" t="s">
        <v>35</v>
      </c>
      <c r="E33" s="182">
        <v>340</v>
      </c>
      <c r="F33" s="182">
        <v>100</v>
      </c>
      <c r="G33" s="35"/>
      <c r="H33" s="182"/>
      <c r="I33" s="169">
        <v>730</v>
      </c>
      <c r="J33" s="184">
        <v>1170</v>
      </c>
      <c r="K33" s="205"/>
      <c r="L33" s="205"/>
      <c r="M33" s="205"/>
    </row>
    <row r="34" spans="1:13" ht="12.75">
      <c r="A34" s="8">
        <v>6</v>
      </c>
      <c r="B34" s="22">
        <v>303</v>
      </c>
      <c r="C34" s="22" t="s">
        <v>201</v>
      </c>
      <c r="D34" s="22" t="s">
        <v>202</v>
      </c>
      <c r="E34" s="182"/>
      <c r="F34" s="182"/>
      <c r="G34" s="35"/>
      <c r="H34" s="182"/>
      <c r="I34" s="182">
        <v>1120</v>
      </c>
      <c r="J34" s="184">
        <v>1120</v>
      </c>
      <c r="K34" s="205"/>
      <c r="L34" s="205"/>
      <c r="M34" s="205"/>
    </row>
    <row r="35" spans="1:13" ht="12.75">
      <c r="A35" s="8">
        <v>7</v>
      </c>
      <c r="B35" s="22">
        <v>309</v>
      </c>
      <c r="C35" s="22" t="s">
        <v>196</v>
      </c>
      <c r="D35" s="22" t="s">
        <v>197</v>
      </c>
      <c r="E35" s="182"/>
      <c r="F35" s="182"/>
      <c r="G35" s="35"/>
      <c r="H35" s="182"/>
      <c r="I35" s="182">
        <v>940</v>
      </c>
      <c r="J35" s="184">
        <v>940</v>
      </c>
      <c r="K35" s="205"/>
      <c r="L35" s="205"/>
      <c r="M35" s="205"/>
    </row>
    <row r="36" spans="1:13" ht="12.75">
      <c r="A36" s="8">
        <v>8</v>
      </c>
      <c r="B36" s="22">
        <v>308</v>
      </c>
      <c r="C36" s="22" t="s">
        <v>130</v>
      </c>
      <c r="D36" s="22" t="s">
        <v>131</v>
      </c>
      <c r="E36" s="183"/>
      <c r="F36" s="182">
        <v>630</v>
      </c>
      <c r="G36" s="35"/>
      <c r="H36" s="182"/>
      <c r="I36" s="182"/>
      <c r="J36" s="184">
        <v>630</v>
      </c>
      <c r="K36" s="205"/>
      <c r="L36" s="205"/>
      <c r="M36" s="205"/>
    </row>
    <row r="37" spans="1:13" ht="12.75">
      <c r="A37" s="8">
        <v>9</v>
      </c>
      <c r="B37" s="22">
        <v>302</v>
      </c>
      <c r="C37" s="22" t="s">
        <v>200</v>
      </c>
      <c r="D37" s="22" t="s">
        <v>10</v>
      </c>
      <c r="E37" s="182"/>
      <c r="F37" s="182"/>
      <c r="G37" s="35"/>
      <c r="H37" s="182"/>
      <c r="I37" s="182">
        <v>590</v>
      </c>
      <c r="J37" s="184">
        <v>590</v>
      </c>
      <c r="K37" s="205"/>
      <c r="L37" s="205"/>
      <c r="M37" s="205"/>
    </row>
    <row r="38" spans="1:13" ht="12.75">
      <c r="A38" s="8">
        <v>10</v>
      </c>
      <c r="B38" s="22">
        <v>304</v>
      </c>
      <c r="C38" s="22" t="s">
        <v>203</v>
      </c>
      <c r="D38" s="22" t="s">
        <v>204</v>
      </c>
      <c r="E38" s="182"/>
      <c r="F38" s="182"/>
      <c r="G38" s="35"/>
      <c r="H38" s="182"/>
      <c r="I38" s="182">
        <v>580</v>
      </c>
      <c r="J38" s="184">
        <v>580</v>
      </c>
      <c r="K38" s="205"/>
      <c r="L38" s="205"/>
      <c r="M38" s="205"/>
    </row>
    <row r="39" spans="1:13" ht="18">
      <c r="A39" s="3"/>
      <c r="B39" s="3"/>
      <c r="C39" s="60" t="s">
        <v>19</v>
      </c>
      <c r="D39" s="3"/>
      <c r="E39" s="4"/>
      <c r="F39" s="4"/>
      <c r="G39" s="4"/>
      <c r="H39" s="10"/>
      <c r="I39" s="10"/>
      <c r="J39" s="33"/>
      <c r="K39" s="205"/>
      <c r="L39" s="205"/>
      <c r="M39" s="205"/>
    </row>
    <row r="40" spans="1:13" ht="12.75">
      <c r="A40" s="128">
        <v>1</v>
      </c>
      <c r="B40" s="22">
        <v>496</v>
      </c>
      <c r="C40" s="25" t="s">
        <v>76</v>
      </c>
      <c r="D40" s="25" t="s">
        <v>77</v>
      </c>
      <c r="E40" s="185">
        <v>410</v>
      </c>
      <c r="F40" s="185">
        <v>1050</v>
      </c>
      <c r="G40" s="37"/>
      <c r="H40" s="185">
        <v>410</v>
      </c>
      <c r="I40" s="185">
        <v>1200</v>
      </c>
      <c r="J40" s="231">
        <v>3070</v>
      </c>
      <c r="K40" s="205"/>
      <c r="L40" s="205"/>
      <c r="M40" s="205"/>
    </row>
    <row r="41" spans="1:13" ht="12.75">
      <c r="A41" s="128">
        <v>2</v>
      </c>
      <c r="B41" s="22">
        <v>400</v>
      </c>
      <c r="C41" s="22" t="s">
        <v>41</v>
      </c>
      <c r="D41" s="22" t="s">
        <v>42</v>
      </c>
      <c r="E41" s="185">
        <v>350</v>
      </c>
      <c r="F41" s="185">
        <v>910</v>
      </c>
      <c r="G41" s="37"/>
      <c r="H41" s="185">
        <v>340</v>
      </c>
      <c r="I41" s="169">
        <v>960</v>
      </c>
      <c r="J41" s="231">
        <v>2560</v>
      </c>
      <c r="K41" s="205"/>
      <c r="L41" s="205"/>
      <c r="M41" s="205"/>
    </row>
    <row r="42" spans="1:13" ht="12.75">
      <c r="A42" s="128">
        <v>3</v>
      </c>
      <c r="B42" s="22">
        <v>407</v>
      </c>
      <c r="C42" s="22" t="s">
        <v>39</v>
      </c>
      <c r="D42" s="22" t="s">
        <v>40</v>
      </c>
      <c r="E42" s="185">
        <v>340</v>
      </c>
      <c r="F42" s="185">
        <v>780</v>
      </c>
      <c r="G42" s="37"/>
      <c r="H42" s="185">
        <v>330</v>
      </c>
      <c r="I42" s="185">
        <v>880</v>
      </c>
      <c r="J42" s="231">
        <v>2330</v>
      </c>
      <c r="K42" s="205"/>
      <c r="L42" s="205"/>
      <c r="M42" s="205"/>
    </row>
    <row r="43" spans="1:13" ht="12.75">
      <c r="A43" s="128">
        <v>4</v>
      </c>
      <c r="B43" s="22">
        <v>402</v>
      </c>
      <c r="C43" s="22" t="s">
        <v>43</v>
      </c>
      <c r="D43" s="22" t="s">
        <v>189</v>
      </c>
      <c r="E43" s="185">
        <v>330</v>
      </c>
      <c r="F43" s="185">
        <v>790</v>
      </c>
      <c r="G43" s="37"/>
      <c r="H43" s="185">
        <v>320</v>
      </c>
      <c r="I43" s="185">
        <v>720</v>
      </c>
      <c r="J43" s="231">
        <v>2160</v>
      </c>
      <c r="K43" s="205"/>
      <c r="L43" s="205"/>
      <c r="M43" s="205"/>
    </row>
    <row r="44" spans="1:13" ht="12.75">
      <c r="A44" s="128">
        <v>5</v>
      </c>
      <c r="B44" s="22">
        <v>405</v>
      </c>
      <c r="C44" s="22" t="s">
        <v>92</v>
      </c>
      <c r="D44" s="22" t="s">
        <v>96</v>
      </c>
      <c r="E44" s="185">
        <v>310</v>
      </c>
      <c r="F44" s="185">
        <v>600</v>
      </c>
      <c r="G44" s="37"/>
      <c r="H44" s="185">
        <v>300</v>
      </c>
      <c r="I44" s="185">
        <v>600</v>
      </c>
      <c r="J44" s="231">
        <v>1810</v>
      </c>
      <c r="K44" s="205"/>
      <c r="L44" s="205"/>
      <c r="M44" s="205"/>
    </row>
    <row r="45" spans="1:13" ht="12.75">
      <c r="A45" s="128">
        <v>6</v>
      </c>
      <c r="B45" s="22">
        <v>403</v>
      </c>
      <c r="C45" s="22" t="s">
        <v>65</v>
      </c>
      <c r="D45" s="22" t="s">
        <v>66</v>
      </c>
      <c r="E45" s="185">
        <v>280</v>
      </c>
      <c r="F45" s="185">
        <v>620</v>
      </c>
      <c r="G45" s="37"/>
      <c r="H45" s="185">
        <v>280</v>
      </c>
      <c r="I45" s="185">
        <v>580</v>
      </c>
      <c r="J45" s="231">
        <v>1760</v>
      </c>
      <c r="K45" s="205"/>
      <c r="L45" s="205"/>
      <c r="M45" s="205"/>
    </row>
    <row r="46" spans="1:13" ht="12.75">
      <c r="A46" s="128">
        <v>7</v>
      </c>
      <c r="B46" s="22">
        <v>406</v>
      </c>
      <c r="C46" s="22" t="s">
        <v>36</v>
      </c>
      <c r="D46" s="22" t="s">
        <v>37</v>
      </c>
      <c r="E46" s="186">
        <v>290</v>
      </c>
      <c r="F46" s="186">
        <v>610</v>
      </c>
      <c r="G46" s="36"/>
      <c r="H46" s="186">
        <v>100</v>
      </c>
      <c r="I46" s="186">
        <v>590</v>
      </c>
      <c r="J46" s="231">
        <v>1590</v>
      </c>
      <c r="K46" s="205"/>
      <c r="L46" s="205"/>
      <c r="M46" s="205"/>
    </row>
    <row r="47" spans="1:13" ht="12.75">
      <c r="A47" s="128">
        <v>8</v>
      </c>
      <c r="B47" s="22">
        <v>499</v>
      </c>
      <c r="C47" s="22" t="s">
        <v>208</v>
      </c>
      <c r="D47" s="22" t="s">
        <v>188</v>
      </c>
      <c r="E47" s="185"/>
      <c r="F47" s="185"/>
      <c r="G47" s="37"/>
      <c r="H47" s="185">
        <v>350</v>
      </c>
      <c r="I47" s="185">
        <v>740</v>
      </c>
      <c r="J47" s="231">
        <v>1090</v>
      </c>
      <c r="K47" s="205"/>
      <c r="L47" s="205"/>
      <c r="M47" s="205"/>
    </row>
    <row r="48" spans="1:13" ht="12.75">
      <c r="A48" s="128">
        <v>9</v>
      </c>
      <c r="B48" s="22">
        <v>497</v>
      </c>
      <c r="C48" s="22" t="s">
        <v>145</v>
      </c>
      <c r="D48" s="22" t="s">
        <v>146</v>
      </c>
      <c r="E48" s="185"/>
      <c r="F48" s="185"/>
      <c r="G48" s="37"/>
      <c r="H48" s="185">
        <v>310</v>
      </c>
      <c r="I48" s="185">
        <v>710</v>
      </c>
      <c r="J48" s="231">
        <v>1020</v>
      </c>
      <c r="K48" s="205"/>
      <c r="L48" s="205"/>
      <c r="M48" s="205"/>
    </row>
    <row r="49" spans="1:13" ht="12.75">
      <c r="A49" s="128">
        <v>10</v>
      </c>
      <c r="B49" s="22">
        <v>291</v>
      </c>
      <c r="C49" s="22" t="s">
        <v>149</v>
      </c>
      <c r="D49" s="22" t="s">
        <v>151</v>
      </c>
      <c r="E49" s="185"/>
      <c r="F49" s="185"/>
      <c r="G49" s="37"/>
      <c r="H49" s="185">
        <v>260</v>
      </c>
      <c r="I49" s="185">
        <v>570</v>
      </c>
      <c r="J49" s="231">
        <v>830</v>
      </c>
      <c r="K49" s="205"/>
      <c r="L49" s="205"/>
      <c r="M49" s="205"/>
    </row>
    <row r="50" spans="1:13" ht="12.75">
      <c r="A50" s="128">
        <v>11</v>
      </c>
      <c r="B50" s="177">
        <v>408</v>
      </c>
      <c r="C50" s="173" t="s">
        <v>206</v>
      </c>
      <c r="D50" s="173" t="s">
        <v>207</v>
      </c>
      <c r="E50" s="185"/>
      <c r="F50" s="185"/>
      <c r="G50" s="37"/>
      <c r="H50" s="185"/>
      <c r="I50" s="25">
        <v>560</v>
      </c>
      <c r="J50" s="231">
        <v>560</v>
      </c>
      <c r="K50" s="205"/>
      <c r="L50" s="205"/>
      <c r="M50" s="205"/>
    </row>
    <row r="51" spans="1:13" ht="12.75">
      <c r="A51" s="128">
        <v>12</v>
      </c>
      <c r="B51" s="22">
        <v>404</v>
      </c>
      <c r="C51" s="22" t="s">
        <v>51</v>
      </c>
      <c r="D51" s="22" t="s">
        <v>95</v>
      </c>
      <c r="E51" s="185">
        <v>320</v>
      </c>
      <c r="F51" s="185"/>
      <c r="G51" s="37"/>
      <c r="H51" s="185"/>
      <c r="I51" s="185"/>
      <c r="J51" s="231">
        <v>320</v>
      </c>
      <c r="K51" s="205"/>
      <c r="L51" s="205"/>
      <c r="M51" s="205"/>
    </row>
    <row r="52" spans="1:13" ht="12.75">
      <c r="A52" s="128">
        <v>13</v>
      </c>
      <c r="B52" s="22">
        <v>413</v>
      </c>
      <c r="C52" s="22" t="s">
        <v>68</v>
      </c>
      <c r="D52" s="22" t="s">
        <v>69</v>
      </c>
      <c r="E52" s="185">
        <v>300</v>
      </c>
      <c r="F52" s="185"/>
      <c r="G52" s="37"/>
      <c r="H52" s="185"/>
      <c r="I52" s="185"/>
      <c r="J52" s="231">
        <v>300</v>
      </c>
      <c r="K52" s="205"/>
      <c r="L52" s="205"/>
      <c r="M52" s="205"/>
    </row>
    <row r="53" spans="1:13" ht="12.75">
      <c r="A53" s="128">
        <v>14</v>
      </c>
      <c r="B53" s="22">
        <v>490</v>
      </c>
      <c r="C53" s="22" t="s">
        <v>147</v>
      </c>
      <c r="D53" s="22" t="s">
        <v>148</v>
      </c>
      <c r="E53" s="185"/>
      <c r="F53" s="185"/>
      <c r="G53" s="37"/>
      <c r="H53" s="185">
        <v>290</v>
      </c>
      <c r="I53" s="185"/>
      <c r="J53" s="231">
        <v>290</v>
      </c>
      <c r="K53" s="205"/>
      <c r="L53" s="205"/>
      <c r="M53" s="205"/>
    </row>
    <row r="54" spans="1:13" ht="12.75">
      <c r="A54" s="128">
        <v>15</v>
      </c>
      <c r="B54" s="22">
        <v>401</v>
      </c>
      <c r="C54" s="22" t="s">
        <v>12</v>
      </c>
      <c r="D54" s="22" t="s">
        <v>94</v>
      </c>
      <c r="E54" s="185">
        <v>270</v>
      </c>
      <c r="F54" s="185"/>
      <c r="G54" s="37"/>
      <c r="H54" s="185"/>
      <c r="I54" s="185"/>
      <c r="J54" s="231">
        <v>270</v>
      </c>
      <c r="K54" s="205"/>
      <c r="L54" s="205"/>
      <c r="M54" s="205"/>
    </row>
    <row r="55" spans="1:10" ht="12.75">
      <c r="A55" s="128">
        <v>16</v>
      </c>
      <c r="B55" s="22">
        <v>498</v>
      </c>
      <c r="C55" s="22" t="s">
        <v>149</v>
      </c>
      <c r="D55" s="22" t="s">
        <v>150</v>
      </c>
      <c r="E55" s="185"/>
      <c r="F55" s="185"/>
      <c r="G55" s="37"/>
      <c r="H55" s="185">
        <v>270</v>
      </c>
      <c r="I55" s="185"/>
      <c r="J55" s="231">
        <v>270</v>
      </c>
    </row>
    <row r="56" spans="1:10" ht="12.75">
      <c r="A56" s="128">
        <v>17</v>
      </c>
      <c r="B56" s="22">
        <v>414</v>
      </c>
      <c r="C56" s="22" t="s">
        <v>132</v>
      </c>
      <c r="D56" s="22" t="s">
        <v>133</v>
      </c>
      <c r="E56" s="185"/>
      <c r="F56" s="185">
        <v>100</v>
      </c>
      <c r="G56" s="37"/>
      <c r="H56" s="185"/>
      <c r="I56" s="185"/>
      <c r="J56" s="231">
        <v>100</v>
      </c>
    </row>
    <row r="57" spans="8:9" ht="12.75">
      <c r="H57" s="206"/>
      <c r="I57" s="206"/>
    </row>
    <row r="58" spans="8:9" ht="12.75">
      <c r="H58" s="205"/>
      <c r="I58" s="205"/>
    </row>
    <row r="59" spans="8:9" ht="12.75">
      <c r="H59" s="205"/>
      <c r="I59" s="205"/>
    </row>
    <row r="60" spans="8:9" ht="12.75">
      <c r="H60" s="205"/>
      <c r="I60" s="205"/>
    </row>
    <row r="61" spans="8:9" ht="12.75">
      <c r="H61" s="205"/>
      <c r="I61" s="205"/>
    </row>
    <row r="62" spans="8:9" ht="12.75">
      <c r="H62" s="205"/>
      <c r="I62" s="205"/>
    </row>
    <row r="63" spans="5:10" ht="12.75">
      <c r="E63" s="1"/>
      <c r="F63" s="1"/>
      <c r="G63" s="1"/>
      <c r="H63" s="1"/>
      <c r="I63" s="1"/>
      <c r="J63" s="1"/>
    </row>
    <row r="64" spans="5:10" ht="12.75">
      <c r="E64" s="1"/>
      <c r="F64" s="1"/>
      <c r="G64" s="1"/>
      <c r="H64" s="1"/>
      <c r="I64" s="1"/>
      <c r="J64" s="1"/>
    </row>
  </sheetData>
  <sheetProtection/>
  <mergeCells count="10">
    <mergeCell ref="B1:J3"/>
    <mergeCell ref="E5:E6"/>
    <mergeCell ref="F5:F6"/>
    <mergeCell ref="G5:G6"/>
    <mergeCell ref="H5:H6"/>
    <mergeCell ref="I5:I6"/>
    <mergeCell ref="H17:J17"/>
    <mergeCell ref="K17:M54"/>
    <mergeCell ref="H57:I62"/>
    <mergeCell ref="J5:J6"/>
  </mergeCells>
  <printOptions/>
  <pageMargins left="0.31" right="0.31" top="0.64" bottom="0.55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zoomScale="85" zoomScaleNormal="85" zoomScalePageLayoutView="0" workbookViewId="0" topLeftCell="A39">
      <selection activeCell="I61" sqref="I61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9" width="13.8515625" style="28" customWidth="1"/>
    <col min="10" max="10" width="15.140625" style="5" customWidth="1"/>
    <col min="11" max="16384" width="9.140625" style="1" customWidth="1"/>
  </cols>
  <sheetData>
    <row r="1" spans="2:10" ht="12.75">
      <c r="B1" s="209" t="s">
        <v>89</v>
      </c>
      <c r="C1" s="209"/>
      <c r="D1" s="209"/>
      <c r="E1" s="209"/>
      <c r="F1" s="209"/>
      <c r="G1" s="209"/>
      <c r="H1" s="209"/>
      <c r="I1" s="209"/>
      <c r="J1" s="209"/>
    </row>
    <row r="2" spans="2:10" ht="12.75">
      <c r="B2" s="209"/>
      <c r="C2" s="209"/>
      <c r="D2" s="209"/>
      <c r="E2" s="209"/>
      <c r="F2" s="209"/>
      <c r="G2" s="209"/>
      <c r="H2" s="209"/>
      <c r="I2" s="209"/>
      <c r="J2" s="209"/>
    </row>
    <row r="3" spans="2:10" ht="46.5" customHeight="1">
      <c r="B3" s="209"/>
      <c r="C3" s="209"/>
      <c r="D3" s="209"/>
      <c r="E3" s="209"/>
      <c r="F3" s="209"/>
      <c r="G3" s="209"/>
      <c r="H3" s="209"/>
      <c r="I3" s="209"/>
      <c r="J3" s="209"/>
    </row>
    <row r="5" spans="5:21" ht="12.75" customHeight="1">
      <c r="E5" s="210" t="s">
        <v>84</v>
      </c>
      <c r="F5" s="210" t="s">
        <v>85</v>
      </c>
      <c r="G5" s="211" t="s">
        <v>86</v>
      </c>
      <c r="H5" s="212" t="s">
        <v>88</v>
      </c>
      <c r="I5" s="212" t="s">
        <v>87</v>
      </c>
      <c r="J5" s="207" t="s">
        <v>0</v>
      </c>
      <c r="L5" s="108"/>
      <c r="M5" s="214"/>
      <c r="N5" s="214"/>
      <c r="O5" s="214"/>
      <c r="P5" s="214"/>
      <c r="Q5" s="214"/>
      <c r="R5" s="214"/>
      <c r="S5" s="214"/>
      <c r="T5" s="214"/>
      <c r="U5" s="95"/>
    </row>
    <row r="6" spans="2:11" ht="41.25" customHeight="1">
      <c r="B6" s="215" t="s">
        <v>44</v>
      </c>
      <c r="C6" s="215"/>
      <c r="E6" s="210"/>
      <c r="F6" s="210"/>
      <c r="G6" s="210"/>
      <c r="H6" s="213"/>
      <c r="I6" s="213"/>
      <c r="J6" s="208"/>
      <c r="K6" s="18"/>
    </row>
    <row r="7" spans="1:11" ht="12.75" customHeight="1">
      <c r="A7" s="8">
        <v>1</v>
      </c>
      <c r="B7" s="129">
        <v>510</v>
      </c>
      <c r="C7" s="129" t="s">
        <v>12</v>
      </c>
      <c r="D7" s="129" t="s">
        <v>70</v>
      </c>
      <c r="E7" s="189">
        <v>300</v>
      </c>
      <c r="F7" s="189">
        <v>1150</v>
      </c>
      <c r="G7" s="39"/>
      <c r="H7" s="189">
        <v>1140</v>
      </c>
      <c r="I7" s="189">
        <v>1010</v>
      </c>
      <c r="J7" s="191">
        <v>3600</v>
      </c>
      <c r="K7" s="18"/>
    </row>
    <row r="8" spans="1:11" ht="12.75" customHeight="1">
      <c r="A8" s="8">
        <v>2</v>
      </c>
      <c r="B8" s="129" t="s">
        <v>47</v>
      </c>
      <c r="C8" s="22" t="s">
        <v>53</v>
      </c>
      <c r="D8" s="22" t="s">
        <v>54</v>
      </c>
      <c r="E8" s="189">
        <v>340</v>
      </c>
      <c r="F8" s="189">
        <v>890</v>
      </c>
      <c r="G8" s="39"/>
      <c r="H8" s="189">
        <v>710</v>
      </c>
      <c r="I8" s="189">
        <v>1140</v>
      </c>
      <c r="J8" s="191">
        <v>3080</v>
      </c>
      <c r="K8" s="18"/>
    </row>
    <row r="9" spans="1:11" ht="12.75" customHeight="1">
      <c r="A9" s="8">
        <v>3</v>
      </c>
      <c r="B9" s="22">
        <v>500</v>
      </c>
      <c r="C9" s="22" t="s">
        <v>53</v>
      </c>
      <c r="D9" s="22" t="s">
        <v>97</v>
      </c>
      <c r="E9" s="189">
        <v>410</v>
      </c>
      <c r="F9" s="189">
        <v>730</v>
      </c>
      <c r="G9" s="39"/>
      <c r="H9" s="189">
        <v>870</v>
      </c>
      <c r="I9" s="189">
        <v>900</v>
      </c>
      <c r="J9" s="191">
        <v>2910</v>
      </c>
      <c r="K9" s="18"/>
    </row>
    <row r="10" spans="1:11" ht="12.75" customHeight="1">
      <c r="A10" s="8">
        <v>4</v>
      </c>
      <c r="B10" s="22">
        <v>503</v>
      </c>
      <c r="C10" s="25" t="s">
        <v>23</v>
      </c>
      <c r="D10" s="25" t="s">
        <v>78</v>
      </c>
      <c r="E10" s="189">
        <v>350</v>
      </c>
      <c r="F10" s="189">
        <v>720</v>
      </c>
      <c r="G10" s="39"/>
      <c r="H10" s="189">
        <v>680</v>
      </c>
      <c r="I10" s="189">
        <v>700</v>
      </c>
      <c r="J10" s="191">
        <v>2450</v>
      </c>
      <c r="K10" s="18"/>
    </row>
    <row r="11" spans="1:11" ht="12.75" customHeight="1">
      <c r="A11" s="8">
        <v>5</v>
      </c>
      <c r="B11" s="22">
        <v>501</v>
      </c>
      <c r="C11" s="22" t="s">
        <v>58</v>
      </c>
      <c r="D11" s="22" t="s">
        <v>98</v>
      </c>
      <c r="E11" s="190">
        <v>310</v>
      </c>
      <c r="F11" s="190">
        <v>610</v>
      </c>
      <c r="G11" s="38"/>
      <c r="H11" s="190">
        <v>700</v>
      </c>
      <c r="I11" s="190">
        <v>550</v>
      </c>
      <c r="J11" s="191">
        <v>2170</v>
      </c>
      <c r="K11" s="18"/>
    </row>
    <row r="12" spans="1:10" ht="12.75" customHeight="1">
      <c r="A12" s="8">
        <v>6</v>
      </c>
      <c r="B12" s="22">
        <v>502</v>
      </c>
      <c r="C12" s="22" t="s">
        <v>23</v>
      </c>
      <c r="D12" s="22" t="s">
        <v>24</v>
      </c>
      <c r="E12" s="189">
        <v>280</v>
      </c>
      <c r="F12" s="189">
        <v>600</v>
      </c>
      <c r="G12" s="39"/>
      <c r="H12" s="189">
        <v>550</v>
      </c>
      <c r="I12" s="189">
        <v>710</v>
      </c>
      <c r="J12" s="191">
        <v>2140</v>
      </c>
    </row>
    <row r="13" spans="1:10" ht="12.75" customHeight="1">
      <c r="A13" s="8">
        <v>7</v>
      </c>
      <c r="B13" s="22">
        <v>506</v>
      </c>
      <c r="C13" s="22" t="s">
        <v>55</v>
      </c>
      <c r="D13" s="22" t="s">
        <v>101</v>
      </c>
      <c r="E13" s="189">
        <v>260</v>
      </c>
      <c r="F13" s="189">
        <v>580</v>
      </c>
      <c r="G13" s="39"/>
      <c r="H13" s="189">
        <v>530</v>
      </c>
      <c r="I13" s="189">
        <v>520</v>
      </c>
      <c r="J13" s="191">
        <v>1890</v>
      </c>
    </row>
    <row r="14" spans="1:10" ht="12.75" customHeight="1">
      <c r="A14" s="8">
        <v>8</v>
      </c>
      <c r="B14" s="22">
        <v>505</v>
      </c>
      <c r="C14" s="22" t="s">
        <v>99</v>
      </c>
      <c r="D14" s="22" t="s">
        <v>100</v>
      </c>
      <c r="E14" s="190">
        <v>100</v>
      </c>
      <c r="F14" s="190">
        <v>100</v>
      </c>
      <c r="G14" s="39"/>
      <c r="H14" s="190">
        <v>590</v>
      </c>
      <c r="I14" s="190">
        <v>830</v>
      </c>
      <c r="J14" s="191">
        <v>1620</v>
      </c>
    </row>
    <row r="15" spans="1:10" ht="12.75" customHeight="1">
      <c r="A15" s="8">
        <v>9</v>
      </c>
      <c r="B15" s="129" t="s">
        <v>48</v>
      </c>
      <c r="C15" s="129" t="s">
        <v>106</v>
      </c>
      <c r="D15" s="129" t="s">
        <v>107</v>
      </c>
      <c r="E15" s="189">
        <v>250</v>
      </c>
      <c r="F15" s="189"/>
      <c r="G15" s="39"/>
      <c r="H15" s="189">
        <v>900</v>
      </c>
      <c r="I15" s="189"/>
      <c r="J15" s="191">
        <v>1150</v>
      </c>
    </row>
    <row r="16" spans="1:10" ht="12.75" customHeight="1">
      <c r="A16" s="8">
        <v>10</v>
      </c>
      <c r="B16" s="22">
        <v>516</v>
      </c>
      <c r="C16" s="22" t="s">
        <v>135</v>
      </c>
      <c r="D16" s="22" t="s">
        <v>136</v>
      </c>
      <c r="E16" s="189"/>
      <c r="F16" s="189">
        <v>1010</v>
      </c>
      <c r="G16" s="39"/>
      <c r="H16" s="189"/>
      <c r="I16" s="189"/>
      <c r="J16" s="191">
        <v>1010</v>
      </c>
    </row>
    <row r="17" spans="1:25" ht="12.75" customHeight="1">
      <c r="A17" s="8">
        <v>11</v>
      </c>
      <c r="B17" s="22">
        <v>518</v>
      </c>
      <c r="C17" s="22" t="s">
        <v>39</v>
      </c>
      <c r="D17" s="22" t="s">
        <v>152</v>
      </c>
      <c r="E17" s="189"/>
      <c r="F17" s="189"/>
      <c r="G17" s="39"/>
      <c r="H17" s="189">
        <v>1010</v>
      </c>
      <c r="I17" s="189"/>
      <c r="J17" s="191">
        <v>1010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 customHeight="1">
      <c r="A18" s="8">
        <v>12</v>
      </c>
      <c r="B18" s="22">
        <v>513</v>
      </c>
      <c r="C18" s="22" t="s">
        <v>51</v>
      </c>
      <c r="D18" s="22" t="s">
        <v>52</v>
      </c>
      <c r="E18" s="189">
        <v>240</v>
      </c>
      <c r="F18" s="189"/>
      <c r="G18" s="39"/>
      <c r="H18" s="189"/>
      <c r="I18" s="189">
        <v>690</v>
      </c>
      <c r="J18" s="191">
        <v>930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 customHeight="1">
      <c r="A19" s="8">
        <v>13</v>
      </c>
      <c r="B19" s="22">
        <v>512</v>
      </c>
      <c r="C19" s="22" t="s">
        <v>13</v>
      </c>
      <c r="D19" s="22" t="s">
        <v>14</v>
      </c>
      <c r="E19" s="189">
        <v>320</v>
      </c>
      <c r="F19" s="189">
        <v>590</v>
      </c>
      <c r="G19" s="38"/>
      <c r="H19" s="189"/>
      <c r="I19" s="189"/>
      <c r="J19" s="191">
        <v>910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 customHeight="1">
      <c r="A20" s="8">
        <v>14</v>
      </c>
      <c r="B20" s="22">
        <v>508</v>
      </c>
      <c r="C20" s="22" t="s">
        <v>104</v>
      </c>
      <c r="D20" s="22" t="s">
        <v>105</v>
      </c>
      <c r="E20" s="189">
        <v>330</v>
      </c>
      <c r="F20" s="189"/>
      <c r="G20" s="41"/>
      <c r="H20" s="189">
        <v>570</v>
      </c>
      <c r="I20" s="189"/>
      <c r="J20" s="191">
        <v>900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 customHeight="1">
      <c r="A21" s="8">
        <v>15</v>
      </c>
      <c r="B21" s="22">
        <v>504</v>
      </c>
      <c r="C21" s="22" t="s">
        <v>62</v>
      </c>
      <c r="D21" s="22" t="s">
        <v>63</v>
      </c>
      <c r="E21" s="190">
        <v>320</v>
      </c>
      <c r="F21" s="190"/>
      <c r="G21" s="41"/>
      <c r="H21" s="190">
        <v>560</v>
      </c>
      <c r="I21" s="190"/>
      <c r="J21" s="191">
        <v>880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11" s="18" customFormat="1" ht="12.75" customHeight="1">
      <c r="A22" s="8">
        <v>16</v>
      </c>
      <c r="B22" s="22">
        <v>588</v>
      </c>
      <c r="C22" s="22" t="s">
        <v>154</v>
      </c>
      <c r="D22" s="22" t="s">
        <v>192</v>
      </c>
      <c r="E22" s="190"/>
      <c r="F22" s="190"/>
      <c r="G22" s="41"/>
      <c r="H22" s="190">
        <v>730</v>
      </c>
      <c r="I22" s="190"/>
      <c r="J22" s="191">
        <v>730</v>
      </c>
      <c r="K22" s="1"/>
    </row>
    <row r="23" spans="1:25" s="18" customFormat="1" ht="12.75" customHeight="1">
      <c r="A23" s="8">
        <v>17</v>
      </c>
      <c r="B23" s="22" t="s">
        <v>209</v>
      </c>
      <c r="C23" s="22" t="s">
        <v>122</v>
      </c>
      <c r="D23" s="22" t="s">
        <v>123</v>
      </c>
      <c r="E23" s="189"/>
      <c r="F23" s="189"/>
      <c r="G23" s="41"/>
      <c r="H23" s="189"/>
      <c r="I23" s="189">
        <v>720</v>
      </c>
      <c r="J23" s="191">
        <v>720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8" customFormat="1" ht="12.75" customHeight="1">
      <c r="A24" s="8">
        <v>18</v>
      </c>
      <c r="B24" s="177">
        <v>524</v>
      </c>
      <c r="C24" s="173" t="s">
        <v>217</v>
      </c>
      <c r="D24" s="173" t="s">
        <v>218</v>
      </c>
      <c r="E24" s="189"/>
      <c r="F24" s="189"/>
      <c r="G24" s="41"/>
      <c r="H24" s="189"/>
      <c r="I24" s="189">
        <v>610</v>
      </c>
      <c r="J24" s="191">
        <v>610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18" customFormat="1" ht="12.75" customHeight="1">
      <c r="A25" s="8">
        <v>19</v>
      </c>
      <c r="B25" s="177" t="s">
        <v>222</v>
      </c>
      <c r="C25" s="173" t="s">
        <v>223</v>
      </c>
      <c r="D25" s="173" t="s">
        <v>224</v>
      </c>
      <c r="E25" s="189"/>
      <c r="F25" s="189"/>
      <c r="G25" s="39"/>
      <c r="H25" s="189"/>
      <c r="I25" s="189">
        <v>580</v>
      </c>
      <c r="J25" s="191">
        <v>580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18" customFormat="1" ht="12.75" customHeight="1">
      <c r="A26" s="8">
        <v>20</v>
      </c>
      <c r="B26" s="177">
        <v>523</v>
      </c>
      <c r="C26" s="173" t="s">
        <v>215</v>
      </c>
      <c r="D26" s="173" t="s">
        <v>216</v>
      </c>
      <c r="E26" s="189"/>
      <c r="F26" s="189"/>
      <c r="G26" s="39"/>
      <c r="H26" s="189"/>
      <c r="I26" s="169">
        <v>570</v>
      </c>
      <c r="J26" s="191">
        <v>570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8" customFormat="1" ht="12.75" customHeight="1">
      <c r="A27" s="8">
        <v>21</v>
      </c>
      <c r="B27" s="22">
        <v>577</v>
      </c>
      <c r="C27" s="22" t="s">
        <v>28</v>
      </c>
      <c r="D27" s="22" t="s">
        <v>193</v>
      </c>
      <c r="E27" s="190"/>
      <c r="F27" s="190"/>
      <c r="G27" s="39"/>
      <c r="H27" s="190">
        <v>540</v>
      </c>
      <c r="I27" s="190"/>
      <c r="J27" s="191">
        <v>540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8" customFormat="1" ht="12.75" customHeight="1">
      <c r="A28" s="8">
        <v>22</v>
      </c>
      <c r="B28" s="177" t="s">
        <v>219</v>
      </c>
      <c r="C28" s="173" t="s">
        <v>220</v>
      </c>
      <c r="D28" s="173" t="s">
        <v>221</v>
      </c>
      <c r="E28" s="189"/>
      <c r="F28" s="189"/>
      <c r="G28" s="39"/>
      <c r="H28" s="189"/>
      <c r="I28" s="169">
        <v>540</v>
      </c>
      <c r="J28" s="191">
        <v>540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8" customFormat="1" ht="12.75" customHeight="1">
      <c r="A29" s="8">
        <v>23</v>
      </c>
      <c r="B29" s="177">
        <v>517</v>
      </c>
      <c r="C29" s="173" t="s">
        <v>210</v>
      </c>
      <c r="D29" s="173" t="s">
        <v>211</v>
      </c>
      <c r="E29" s="189"/>
      <c r="F29" s="189"/>
      <c r="G29" s="39"/>
      <c r="H29" s="189"/>
      <c r="I29" s="169">
        <v>530</v>
      </c>
      <c r="J29" s="191">
        <v>530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8" customFormat="1" ht="12.75" customHeight="1">
      <c r="A30" s="8">
        <v>24</v>
      </c>
      <c r="B30" s="22">
        <v>520</v>
      </c>
      <c r="C30" s="22" t="s">
        <v>156</v>
      </c>
      <c r="D30" s="22" t="s">
        <v>159</v>
      </c>
      <c r="E30" s="190"/>
      <c r="F30" s="190"/>
      <c r="G30" s="39"/>
      <c r="H30" s="190">
        <v>520</v>
      </c>
      <c r="I30" s="190"/>
      <c r="J30" s="191">
        <v>520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8" customFormat="1" ht="12.75" customHeight="1">
      <c r="A31" s="8">
        <v>25</v>
      </c>
      <c r="B31" s="22">
        <v>521</v>
      </c>
      <c r="C31" s="22" t="s">
        <v>51</v>
      </c>
      <c r="D31" s="22" t="s">
        <v>160</v>
      </c>
      <c r="E31" s="190"/>
      <c r="F31" s="190"/>
      <c r="G31" s="39"/>
      <c r="H31" s="190">
        <v>510</v>
      </c>
      <c r="I31" s="190"/>
      <c r="J31" s="191">
        <v>510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8" customFormat="1" ht="12.75" customHeight="1">
      <c r="A32" s="8">
        <v>26</v>
      </c>
      <c r="B32" s="177" t="s">
        <v>212</v>
      </c>
      <c r="C32" s="173" t="s">
        <v>213</v>
      </c>
      <c r="D32" s="173" t="s">
        <v>214</v>
      </c>
      <c r="E32" s="189"/>
      <c r="F32" s="189"/>
      <c r="G32" s="39"/>
      <c r="H32" s="189"/>
      <c r="I32" s="169">
        <v>510</v>
      </c>
      <c r="J32" s="191">
        <v>510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8" customFormat="1" ht="12.75" customHeight="1">
      <c r="A33" s="8">
        <v>27</v>
      </c>
      <c r="B33" s="22">
        <v>507</v>
      </c>
      <c r="C33" s="22" t="s">
        <v>102</v>
      </c>
      <c r="D33" s="22" t="s">
        <v>103</v>
      </c>
      <c r="E33" s="189">
        <v>230</v>
      </c>
      <c r="F33" s="189"/>
      <c r="G33" s="39"/>
      <c r="H33" s="189"/>
      <c r="I33" s="189">
        <v>100</v>
      </c>
      <c r="J33" s="191">
        <v>330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8" customFormat="1" ht="12.75" customHeight="1">
      <c r="A34" s="8">
        <v>28</v>
      </c>
      <c r="B34" s="22">
        <v>509</v>
      </c>
      <c r="C34" s="22" t="s">
        <v>55</v>
      </c>
      <c r="D34" s="22" t="s">
        <v>56</v>
      </c>
      <c r="E34" s="189">
        <v>290</v>
      </c>
      <c r="F34" s="189"/>
      <c r="G34" s="39"/>
      <c r="H34" s="189"/>
      <c r="I34" s="189"/>
      <c r="J34" s="191">
        <v>290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8" customFormat="1" ht="12.75" customHeight="1">
      <c r="A35" s="8">
        <v>29</v>
      </c>
      <c r="B35" s="187" t="s">
        <v>225</v>
      </c>
      <c r="C35" s="173" t="s">
        <v>226</v>
      </c>
      <c r="D35" s="173" t="s">
        <v>227</v>
      </c>
      <c r="E35" s="189"/>
      <c r="F35" s="189"/>
      <c r="G35" s="39"/>
      <c r="H35" s="189"/>
      <c r="I35" s="169">
        <v>100</v>
      </c>
      <c r="J35" s="191">
        <v>100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10" ht="18">
      <c r="B36" s="215" t="s">
        <v>45</v>
      </c>
      <c r="C36" s="215"/>
      <c r="J36" s="33"/>
    </row>
    <row r="37" spans="1:10" ht="12.75">
      <c r="A37" s="8">
        <v>1</v>
      </c>
      <c r="B37" s="22">
        <v>604</v>
      </c>
      <c r="C37" s="22" t="s">
        <v>30</v>
      </c>
      <c r="D37" s="22" t="s">
        <v>31</v>
      </c>
      <c r="E37" s="194">
        <v>410</v>
      </c>
      <c r="F37" s="194">
        <v>860</v>
      </c>
      <c r="G37" s="40"/>
      <c r="H37" s="194">
        <v>830</v>
      </c>
      <c r="I37" s="194">
        <v>950</v>
      </c>
      <c r="J37" s="197">
        <v>3050</v>
      </c>
    </row>
    <row r="38" spans="1:10" ht="12.75">
      <c r="A38" s="8">
        <v>2</v>
      </c>
      <c r="B38" s="22">
        <v>602</v>
      </c>
      <c r="C38" s="22" t="s">
        <v>32</v>
      </c>
      <c r="D38" s="22" t="s">
        <v>33</v>
      </c>
      <c r="E38" s="194">
        <v>330</v>
      </c>
      <c r="F38" s="194">
        <v>770</v>
      </c>
      <c r="G38" s="40"/>
      <c r="H38" s="194">
        <v>760</v>
      </c>
      <c r="I38" s="194">
        <v>890</v>
      </c>
      <c r="J38" s="197">
        <v>2750</v>
      </c>
    </row>
    <row r="39" spans="1:10" ht="12.75">
      <c r="A39" s="8">
        <v>3</v>
      </c>
      <c r="B39" s="22">
        <v>609</v>
      </c>
      <c r="C39" s="22" t="s">
        <v>71</v>
      </c>
      <c r="D39" s="22" t="s">
        <v>10</v>
      </c>
      <c r="E39" s="194">
        <v>300</v>
      </c>
      <c r="F39" s="194">
        <v>1090</v>
      </c>
      <c r="G39" s="40"/>
      <c r="H39" s="194">
        <v>760</v>
      </c>
      <c r="I39" s="194">
        <v>580</v>
      </c>
      <c r="J39" s="197">
        <v>2730</v>
      </c>
    </row>
    <row r="40" spans="1:10" ht="12.75">
      <c r="A40" s="8">
        <v>4</v>
      </c>
      <c r="B40" s="195">
        <v>600</v>
      </c>
      <c r="C40" s="22" t="s">
        <v>72</v>
      </c>
      <c r="D40" s="22" t="s">
        <v>73</v>
      </c>
      <c r="E40" s="194">
        <v>340</v>
      </c>
      <c r="F40" s="194">
        <v>650</v>
      </c>
      <c r="G40" s="40"/>
      <c r="H40" s="194">
        <v>620</v>
      </c>
      <c r="I40" s="194">
        <v>720</v>
      </c>
      <c r="J40" s="197">
        <v>2330</v>
      </c>
    </row>
    <row r="41" spans="1:10" ht="12.75">
      <c r="A41" s="8">
        <v>5</v>
      </c>
      <c r="B41" s="22">
        <v>601</v>
      </c>
      <c r="C41" s="22" t="s">
        <v>108</v>
      </c>
      <c r="D41" s="22" t="s">
        <v>109</v>
      </c>
      <c r="E41" s="194">
        <v>350</v>
      </c>
      <c r="F41" s="194">
        <v>630</v>
      </c>
      <c r="G41" s="40"/>
      <c r="H41" s="194">
        <v>640</v>
      </c>
      <c r="I41" s="194">
        <v>590</v>
      </c>
      <c r="J41" s="197">
        <v>2210</v>
      </c>
    </row>
    <row r="42" spans="1:10" ht="12.75">
      <c r="A42" s="8">
        <v>6</v>
      </c>
      <c r="B42" s="195">
        <v>611</v>
      </c>
      <c r="C42" s="129" t="s">
        <v>174</v>
      </c>
      <c r="D42" s="129" t="s">
        <v>175</v>
      </c>
      <c r="E42" s="194"/>
      <c r="F42" s="194"/>
      <c r="G42" s="40"/>
      <c r="H42" s="194">
        <v>590</v>
      </c>
      <c r="I42" s="194">
        <v>700</v>
      </c>
      <c r="J42" s="197">
        <v>1290</v>
      </c>
    </row>
    <row r="43" spans="1:10" ht="12.75">
      <c r="A43" s="8">
        <v>7</v>
      </c>
      <c r="B43" s="22">
        <v>614</v>
      </c>
      <c r="C43" s="129" t="s">
        <v>228</v>
      </c>
      <c r="D43" s="129" t="s">
        <v>229</v>
      </c>
      <c r="E43" s="194"/>
      <c r="F43" s="194"/>
      <c r="G43" s="40"/>
      <c r="H43" s="194"/>
      <c r="I43" s="194">
        <v>1210</v>
      </c>
      <c r="J43" s="197">
        <v>1210</v>
      </c>
    </row>
    <row r="44" spans="1:10" ht="12.75">
      <c r="A44" s="8">
        <v>8</v>
      </c>
      <c r="B44" s="195">
        <v>613</v>
      </c>
      <c r="C44" s="129" t="s">
        <v>171</v>
      </c>
      <c r="D44" s="129" t="s">
        <v>40</v>
      </c>
      <c r="E44" s="194"/>
      <c r="F44" s="194"/>
      <c r="G44" s="40"/>
      <c r="H44" s="194">
        <v>1100</v>
      </c>
      <c r="I44" s="194"/>
      <c r="J44" s="197">
        <v>1100</v>
      </c>
    </row>
    <row r="45" spans="1:10" ht="12.75">
      <c r="A45" s="8">
        <v>9</v>
      </c>
      <c r="B45" s="196">
        <v>615</v>
      </c>
      <c r="C45" s="173" t="s">
        <v>200</v>
      </c>
      <c r="D45" s="173" t="s">
        <v>10</v>
      </c>
      <c r="E45" s="194"/>
      <c r="F45" s="194"/>
      <c r="G45" s="40"/>
      <c r="H45" s="194"/>
      <c r="I45" s="194">
        <v>730</v>
      </c>
      <c r="J45" s="197">
        <v>730</v>
      </c>
    </row>
    <row r="46" spans="1:10" ht="12.75">
      <c r="A46" s="8">
        <v>10</v>
      </c>
      <c r="B46" s="196">
        <v>617</v>
      </c>
      <c r="C46" s="173" t="s">
        <v>198</v>
      </c>
      <c r="D46" s="173" t="s">
        <v>199</v>
      </c>
      <c r="E46" s="194"/>
      <c r="F46" s="194"/>
      <c r="G46" s="40"/>
      <c r="H46" s="194"/>
      <c r="I46" s="194">
        <v>610</v>
      </c>
      <c r="J46" s="198">
        <v>610</v>
      </c>
    </row>
    <row r="47" spans="1:10" ht="12.75">
      <c r="A47" s="8">
        <v>11</v>
      </c>
      <c r="B47" s="22">
        <v>610</v>
      </c>
      <c r="C47" s="22" t="s">
        <v>138</v>
      </c>
      <c r="D47" s="22" t="s">
        <v>139</v>
      </c>
      <c r="E47" s="194"/>
      <c r="F47" s="194">
        <v>610</v>
      </c>
      <c r="G47" s="40"/>
      <c r="H47" s="194"/>
      <c r="I47" s="194"/>
      <c r="J47" s="198">
        <v>610</v>
      </c>
    </row>
    <row r="48" spans="1:10" ht="12.75">
      <c r="A48" s="8">
        <v>12</v>
      </c>
      <c r="B48" s="22">
        <v>612</v>
      </c>
      <c r="C48" s="129" t="s">
        <v>73</v>
      </c>
      <c r="D48" s="129" t="s">
        <v>173</v>
      </c>
      <c r="E48" s="194"/>
      <c r="F48" s="194"/>
      <c r="G48" s="40"/>
      <c r="H48" s="194">
        <v>600</v>
      </c>
      <c r="I48" s="194"/>
      <c r="J48" s="198">
        <v>600</v>
      </c>
    </row>
    <row r="49" spans="1:10" ht="12.75">
      <c r="A49" s="8">
        <v>13</v>
      </c>
      <c r="B49" s="193">
        <v>607</v>
      </c>
      <c r="C49" s="175" t="s">
        <v>62</v>
      </c>
      <c r="D49" s="175" t="s">
        <v>63</v>
      </c>
      <c r="E49" s="194"/>
      <c r="F49" s="194"/>
      <c r="G49" s="40"/>
      <c r="H49" s="194"/>
      <c r="I49" s="194">
        <v>570</v>
      </c>
      <c r="J49" s="198">
        <v>570</v>
      </c>
    </row>
    <row r="50" spans="1:10" ht="12.75">
      <c r="A50" s="8">
        <v>14</v>
      </c>
      <c r="B50" s="193">
        <v>608</v>
      </c>
      <c r="C50" s="175" t="s">
        <v>9</v>
      </c>
      <c r="D50" s="175" t="s">
        <v>67</v>
      </c>
      <c r="E50" s="194"/>
      <c r="F50" s="194"/>
      <c r="G50" s="40"/>
      <c r="H50" s="194"/>
      <c r="I50" s="194">
        <v>560</v>
      </c>
      <c r="J50" s="198">
        <v>560</v>
      </c>
    </row>
    <row r="51" spans="1:10" ht="12.75">
      <c r="A51" s="8">
        <v>15</v>
      </c>
      <c r="B51" s="22">
        <v>606</v>
      </c>
      <c r="C51" s="22" t="s">
        <v>112</v>
      </c>
      <c r="D51" s="22" t="s">
        <v>113</v>
      </c>
      <c r="E51" s="194">
        <v>320</v>
      </c>
      <c r="F51" s="194"/>
      <c r="G51" s="40"/>
      <c r="H51" s="194"/>
      <c r="I51" s="194"/>
      <c r="J51" s="198">
        <v>320</v>
      </c>
    </row>
    <row r="52" spans="1:10" ht="12.75">
      <c r="A52" s="8">
        <v>16</v>
      </c>
      <c r="B52" s="22">
        <v>603</v>
      </c>
      <c r="C52" s="22" t="s">
        <v>110</v>
      </c>
      <c r="D52" s="22" t="s">
        <v>111</v>
      </c>
      <c r="E52" s="194">
        <v>310</v>
      </c>
      <c r="F52" s="194"/>
      <c r="G52" s="40"/>
      <c r="H52" s="194"/>
      <c r="I52" s="194"/>
      <c r="J52" s="198">
        <v>310</v>
      </c>
    </row>
    <row r="53" spans="1:10" ht="12.75">
      <c r="A53" s="8">
        <v>17</v>
      </c>
      <c r="B53" s="22">
        <v>605</v>
      </c>
      <c r="C53" s="129" t="s">
        <v>28</v>
      </c>
      <c r="D53" s="129" t="s">
        <v>29</v>
      </c>
      <c r="E53" s="194">
        <v>290</v>
      </c>
      <c r="F53" s="194"/>
      <c r="G53" s="40"/>
      <c r="H53" s="194"/>
      <c r="I53" s="194"/>
      <c r="J53" s="198">
        <v>290</v>
      </c>
    </row>
    <row r="54" spans="2:10" ht="18">
      <c r="B54" s="216" t="s">
        <v>46</v>
      </c>
      <c r="C54" s="216"/>
      <c r="J54" s="33"/>
    </row>
    <row r="55" spans="1:10" ht="12.75">
      <c r="A55" s="8">
        <v>1</v>
      </c>
      <c r="B55" s="22">
        <v>707</v>
      </c>
      <c r="C55" s="22" t="s">
        <v>49</v>
      </c>
      <c r="D55" s="22" t="s">
        <v>50</v>
      </c>
      <c r="E55" s="200">
        <v>340</v>
      </c>
      <c r="F55" s="200">
        <v>910</v>
      </c>
      <c r="G55" s="36"/>
      <c r="H55" s="200">
        <v>910</v>
      </c>
      <c r="I55" s="200">
        <v>1210</v>
      </c>
      <c r="J55" s="201">
        <v>3370</v>
      </c>
    </row>
    <row r="56" spans="1:10" ht="12.75">
      <c r="A56" s="8">
        <v>2</v>
      </c>
      <c r="B56" s="22">
        <v>705</v>
      </c>
      <c r="C56" s="22" t="s">
        <v>30</v>
      </c>
      <c r="D56" s="22" t="s">
        <v>79</v>
      </c>
      <c r="E56" s="200">
        <v>410</v>
      </c>
      <c r="F56" s="200">
        <v>1030</v>
      </c>
      <c r="G56" s="36"/>
      <c r="H56" s="200">
        <v>610</v>
      </c>
      <c r="I56" s="200">
        <v>870</v>
      </c>
      <c r="J56" s="201">
        <v>2920</v>
      </c>
    </row>
    <row r="57" spans="1:10" ht="12.75">
      <c r="A57" s="8">
        <v>3</v>
      </c>
      <c r="B57" s="22">
        <v>703</v>
      </c>
      <c r="C57" s="22" t="s">
        <v>72</v>
      </c>
      <c r="D57" s="22" t="s">
        <v>119</v>
      </c>
      <c r="E57" s="200">
        <v>350</v>
      </c>
      <c r="F57" s="200">
        <v>640</v>
      </c>
      <c r="G57" s="36"/>
      <c r="H57" s="200">
        <v>950</v>
      </c>
      <c r="I57" s="200">
        <v>880</v>
      </c>
      <c r="J57" s="201">
        <v>2820</v>
      </c>
    </row>
    <row r="58" spans="1:10" ht="12.75">
      <c r="A58" s="8">
        <v>4</v>
      </c>
      <c r="B58" s="22">
        <v>710</v>
      </c>
      <c r="C58" s="22" t="s">
        <v>60</v>
      </c>
      <c r="D58" s="22" t="s">
        <v>61</v>
      </c>
      <c r="E58" s="200">
        <v>290</v>
      </c>
      <c r="F58" s="200">
        <v>800</v>
      </c>
      <c r="G58" s="36"/>
      <c r="H58" s="200">
        <v>700</v>
      </c>
      <c r="I58" s="200">
        <v>740</v>
      </c>
      <c r="J58" s="201">
        <v>2530</v>
      </c>
    </row>
    <row r="59" spans="1:10" ht="12.75">
      <c r="A59" s="8">
        <v>5</v>
      </c>
      <c r="B59" s="22">
        <v>704</v>
      </c>
      <c r="C59" s="22" t="s">
        <v>80</v>
      </c>
      <c r="D59" s="22" t="s">
        <v>81</v>
      </c>
      <c r="E59" s="200">
        <v>310</v>
      </c>
      <c r="F59" s="200">
        <v>610</v>
      </c>
      <c r="G59" s="36"/>
      <c r="H59" s="200">
        <v>560</v>
      </c>
      <c r="I59" s="200">
        <v>570</v>
      </c>
      <c r="J59" s="201">
        <v>2050</v>
      </c>
    </row>
    <row r="60" spans="1:10" ht="12.75">
      <c r="A60" s="8">
        <v>6</v>
      </c>
      <c r="B60" s="22">
        <v>711</v>
      </c>
      <c r="C60" s="22" t="s">
        <v>122</v>
      </c>
      <c r="D60" s="22" t="s">
        <v>176</v>
      </c>
      <c r="E60" s="200"/>
      <c r="F60" s="200"/>
      <c r="G60" s="36"/>
      <c r="H60" s="200">
        <v>1120</v>
      </c>
      <c r="I60" s="200">
        <v>610</v>
      </c>
      <c r="J60" s="201">
        <v>1730</v>
      </c>
    </row>
    <row r="61" spans="1:10" ht="12.75">
      <c r="A61" s="8">
        <v>7</v>
      </c>
      <c r="B61" s="22">
        <v>706</v>
      </c>
      <c r="C61" s="22" t="s">
        <v>120</v>
      </c>
      <c r="D61" s="22" t="s">
        <v>142</v>
      </c>
      <c r="E61" s="200">
        <v>270</v>
      </c>
      <c r="F61" s="200"/>
      <c r="G61" s="36"/>
      <c r="H61" s="200">
        <v>730</v>
      </c>
      <c r="I61" s="200">
        <v>700</v>
      </c>
      <c r="J61" s="201">
        <v>1700</v>
      </c>
    </row>
    <row r="62" spans="1:10" ht="12.75">
      <c r="A62" s="8">
        <v>8</v>
      </c>
      <c r="B62" s="183">
        <v>715</v>
      </c>
      <c r="C62" s="183" t="s">
        <v>149</v>
      </c>
      <c r="D62" s="183" t="s">
        <v>151</v>
      </c>
      <c r="E62" s="183"/>
      <c r="F62" s="183"/>
      <c r="G62" s="36"/>
      <c r="H62" s="169">
        <v>730</v>
      </c>
      <c r="I62" s="169">
        <v>730</v>
      </c>
      <c r="J62" s="202">
        <v>1460</v>
      </c>
    </row>
    <row r="63" spans="1:10" ht="12.75">
      <c r="A63" s="8">
        <v>9</v>
      </c>
      <c r="B63" s="22">
        <v>709</v>
      </c>
      <c r="C63" s="22" t="s">
        <v>59</v>
      </c>
      <c r="D63" s="22" t="s">
        <v>230</v>
      </c>
      <c r="E63" s="200">
        <v>330</v>
      </c>
      <c r="F63" s="200"/>
      <c r="G63" s="130"/>
      <c r="H63" s="200"/>
      <c r="I63" s="200">
        <v>850</v>
      </c>
      <c r="J63" s="201">
        <v>1180</v>
      </c>
    </row>
    <row r="64" spans="1:10" ht="12.75">
      <c r="A64" s="8">
        <v>10</v>
      </c>
      <c r="B64" s="183">
        <v>717</v>
      </c>
      <c r="C64" s="183" t="s">
        <v>71</v>
      </c>
      <c r="D64" s="183" t="s">
        <v>182</v>
      </c>
      <c r="E64" s="183"/>
      <c r="F64" s="183"/>
      <c r="G64" s="36"/>
      <c r="H64" s="169">
        <v>570</v>
      </c>
      <c r="I64" s="169">
        <v>560</v>
      </c>
      <c r="J64" s="202">
        <v>1130</v>
      </c>
    </row>
    <row r="65" spans="1:10" ht="12.75">
      <c r="A65" s="8">
        <v>11</v>
      </c>
      <c r="B65" s="22">
        <v>714</v>
      </c>
      <c r="C65" s="22" t="s">
        <v>177</v>
      </c>
      <c r="D65" s="22" t="s">
        <v>178</v>
      </c>
      <c r="E65" s="200"/>
      <c r="F65" s="200"/>
      <c r="G65" s="130"/>
      <c r="H65" s="200">
        <v>740</v>
      </c>
      <c r="I65" s="200"/>
      <c r="J65" s="201">
        <v>740</v>
      </c>
    </row>
    <row r="66" spans="1:10" ht="12.75">
      <c r="A66" s="8">
        <v>12</v>
      </c>
      <c r="B66" s="22">
        <v>706</v>
      </c>
      <c r="C66" s="22" t="s">
        <v>140</v>
      </c>
      <c r="D66" s="22" t="s">
        <v>141</v>
      </c>
      <c r="E66" s="200"/>
      <c r="F66" s="200">
        <v>620</v>
      </c>
      <c r="G66" s="130"/>
      <c r="H66" s="200"/>
      <c r="I66" s="200"/>
      <c r="J66" s="201">
        <v>620</v>
      </c>
    </row>
    <row r="67" spans="1:10" ht="12.75">
      <c r="A67" s="8">
        <v>13</v>
      </c>
      <c r="B67" s="183">
        <v>719</v>
      </c>
      <c r="C67" s="183" t="s">
        <v>232</v>
      </c>
      <c r="D67" s="183" t="s">
        <v>233</v>
      </c>
      <c r="E67" s="183"/>
      <c r="F67" s="183"/>
      <c r="G67" s="130"/>
      <c r="H67" s="169"/>
      <c r="I67" s="169">
        <v>590</v>
      </c>
      <c r="J67" s="201">
        <v>590</v>
      </c>
    </row>
    <row r="68" spans="1:10" ht="12.75">
      <c r="A68" s="8">
        <v>14</v>
      </c>
      <c r="B68" s="183">
        <v>718</v>
      </c>
      <c r="C68" s="183" t="s">
        <v>180</v>
      </c>
      <c r="D68" s="183" t="s">
        <v>181</v>
      </c>
      <c r="E68" s="183"/>
      <c r="F68" s="183"/>
      <c r="G68" s="130"/>
      <c r="H68" s="169">
        <v>590</v>
      </c>
      <c r="I68" s="169"/>
      <c r="J68" s="202">
        <v>590</v>
      </c>
    </row>
    <row r="69" spans="1:10" ht="12.75">
      <c r="A69" s="8">
        <v>15</v>
      </c>
      <c r="B69" s="183">
        <v>718</v>
      </c>
      <c r="C69" s="183" t="s">
        <v>184</v>
      </c>
      <c r="D69" s="183" t="s">
        <v>231</v>
      </c>
      <c r="E69" s="183"/>
      <c r="F69" s="183"/>
      <c r="G69" s="36"/>
      <c r="H69" s="169"/>
      <c r="I69" s="169">
        <v>550</v>
      </c>
      <c r="J69" s="201">
        <v>550</v>
      </c>
    </row>
    <row r="70" spans="1:10" ht="12.75">
      <c r="A70" s="8">
        <v>16</v>
      </c>
      <c r="B70" s="183">
        <v>713</v>
      </c>
      <c r="C70" s="183" t="s">
        <v>183</v>
      </c>
      <c r="D70" s="183" t="s">
        <v>123</v>
      </c>
      <c r="E70" s="183"/>
      <c r="F70" s="183"/>
      <c r="G70" s="36"/>
      <c r="H70" s="169">
        <v>550</v>
      </c>
      <c r="I70" s="169"/>
      <c r="J70" s="202">
        <v>550</v>
      </c>
    </row>
    <row r="71" spans="1:10" ht="12.75">
      <c r="A71" s="8">
        <v>17</v>
      </c>
      <c r="B71" s="183">
        <v>720</v>
      </c>
      <c r="C71" s="183" t="s">
        <v>234</v>
      </c>
      <c r="D71" s="183" t="s">
        <v>235</v>
      </c>
      <c r="E71" s="183"/>
      <c r="F71" s="183"/>
      <c r="G71" s="36"/>
      <c r="H71" s="169"/>
      <c r="I71" s="169">
        <v>540</v>
      </c>
      <c r="J71" s="201">
        <v>540</v>
      </c>
    </row>
    <row r="72" spans="1:10" ht="12.75">
      <c r="A72" s="8">
        <v>18</v>
      </c>
      <c r="B72" s="183">
        <v>712</v>
      </c>
      <c r="C72" s="183" t="s">
        <v>184</v>
      </c>
      <c r="D72" s="183" t="s">
        <v>185</v>
      </c>
      <c r="E72" s="183"/>
      <c r="F72" s="183"/>
      <c r="G72" s="36"/>
      <c r="H72" s="169">
        <v>540</v>
      </c>
      <c r="I72" s="169"/>
      <c r="J72" s="202">
        <v>540</v>
      </c>
    </row>
    <row r="73" spans="1:10" ht="12.75">
      <c r="A73" s="8">
        <v>19</v>
      </c>
      <c r="B73" s="22">
        <v>708</v>
      </c>
      <c r="C73" s="22" t="s">
        <v>122</v>
      </c>
      <c r="D73" s="22" t="s">
        <v>123</v>
      </c>
      <c r="E73" s="200">
        <v>320</v>
      </c>
      <c r="F73" s="200"/>
      <c r="G73" s="36"/>
      <c r="H73" s="200"/>
      <c r="I73" s="200"/>
      <c r="J73" s="201">
        <v>320</v>
      </c>
    </row>
    <row r="74" spans="1:10" ht="12.75">
      <c r="A74" s="8">
        <v>20</v>
      </c>
      <c r="B74" s="22">
        <v>701</v>
      </c>
      <c r="C74" s="22" t="s">
        <v>115</v>
      </c>
      <c r="D74" s="22" t="s">
        <v>116</v>
      </c>
      <c r="E74" s="200">
        <v>300</v>
      </c>
      <c r="F74" s="200"/>
      <c r="G74" s="130"/>
      <c r="H74" s="200"/>
      <c r="I74" s="200"/>
      <c r="J74" s="201">
        <v>300</v>
      </c>
    </row>
    <row r="75" spans="1:10" ht="12.75">
      <c r="A75" s="8">
        <v>21</v>
      </c>
      <c r="B75" s="22">
        <v>700</v>
      </c>
      <c r="C75" s="22" t="s">
        <v>57</v>
      </c>
      <c r="D75" s="22" t="s">
        <v>114</v>
      </c>
      <c r="E75" s="200">
        <v>280</v>
      </c>
      <c r="F75" s="200"/>
      <c r="G75" s="130"/>
      <c r="H75" s="200"/>
      <c r="I75" s="200"/>
      <c r="J75" s="201">
        <v>280</v>
      </c>
    </row>
    <row r="76" spans="1:10" ht="12.75">
      <c r="A76" s="8">
        <v>22</v>
      </c>
      <c r="B76" s="22">
        <v>702</v>
      </c>
      <c r="C76" s="22" t="s">
        <v>117</v>
      </c>
      <c r="D76" s="22" t="s">
        <v>118</v>
      </c>
      <c r="E76" s="200">
        <v>260</v>
      </c>
      <c r="F76" s="200"/>
      <c r="G76" s="130"/>
      <c r="H76" s="200"/>
      <c r="I76" s="200"/>
      <c r="J76" s="201">
        <v>260</v>
      </c>
    </row>
    <row r="77" spans="8:9" ht="12.75">
      <c r="H77" s="206"/>
      <c r="I77" s="206"/>
    </row>
    <row r="78" spans="8:9" ht="12.75">
      <c r="H78" s="205"/>
      <c r="I78" s="205"/>
    </row>
    <row r="79" spans="8:9" ht="12.75">
      <c r="H79" s="205"/>
      <c r="I79" s="205"/>
    </row>
    <row r="80" spans="8:9" ht="12.75">
      <c r="H80" s="205"/>
      <c r="I80" s="205"/>
    </row>
    <row r="81" spans="8:9" ht="12.75">
      <c r="H81" s="205"/>
      <c r="I81" s="205"/>
    </row>
    <row r="82" spans="8:9" ht="12.75">
      <c r="H82" s="205"/>
      <c r="I82" s="205"/>
    </row>
  </sheetData>
  <sheetProtection/>
  <mergeCells count="12">
    <mergeCell ref="B1:J3"/>
    <mergeCell ref="E5:E6"/>
    <mergeCell ref="F5:F6"/>
    <mergeCell ref="G5:G6"/>
    <mergeCell ref="J5:J6"/>
    <mergeCell ref="B6:C6"/>
    <mergeCell ref="H5:H6"/>
    <mergeCell ref="I5:I6"/>
    <mergeCell ref="H77:I82"/>
    <mergeCell ref="M5:T5"/>
    <mergeCell ref="B36:C36"/>
    <mergeCell ref="B54:C5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57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18" t="s">
        <v>82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1" ht="12.75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1" ht="46.5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5" spans="5:12" ht="12.75" customHeight="1">
      <c r="E5" s="212" t="s">
        <v>5</v>
      </c>
      <c r="F5" s="220" t="s">
        <v>6</v>
      </c>
      <c r="G5" s="212" t="s">
        <v>7</v>
      </c>
      <c r="H5" s="212" t="s">
        <v>64</v>
      </c>
      <c r="I5" s="212" t="s">
        <v>20</v>
      </c>
      <c r="J5" s="212" t="s">
        <v>38</v>
      </c>
      <c r="K5" s="211" t="s">
        <v>8</v>
      </c>
      <c r="L5" s="217"/>
    </row>
    <row r="6" spans="2:12" ht="24.75" customHeight="1">
      <c r="B6" s="223" t="s">
        <v>1</v>
      </c>
      <c r="C6" s="223"/>
      <c r="E6" s="219"/>
      <c r="F6" s="221"/>
      <c r="G6" s="219"/>
      <c r="H6" s="222"/>
      <c r="I6" s="213"/>
      <c r="J6" s="213"/>
      <c r="K6" s="212"/>
      <c r="L6" s="217"/>
    </row>
    <row r="7" spans="1:11" ht="12.75">
      <c r="A7" s="9">
        <v>1</v>
      </c>
      <c r="B7" s="22">
        <v>101</v>
      </c>
      <c r="C7" s="22" t="s">
        <v>21</v>
      </c>
      <c r="D7" s="22" t="s">
        <v>25</v>
      </c>
      <c r="E7" s="23">
        <v>100</v>
      </c>
      <c r="F7" s="24">
        <v>100</v>
      </c>
      <c r="G7" s="24">
        <v>160</v>
      </c>
      <c r="H7" s="17"/>
      <c r="I7" s="8">
        <v>50</v>
      </c>
      <c r="J7" s="17"/>
      <c r="K7" s="6">
        <f>SUM(E7:J7)</f>
        <v>410</v>
      </c>
    </row>
    <row r="8" spans="1:11" ht="12.75">
      <c r="A8" s="9">
        <v>2</v>
      </c>
      <c r="B8" s="30">
        <v>106</v>
      </c>
      <c r="C8" s="42" t="s">
        <v>12</v>
      </c>
      <c r="D8" s="42" t="s">
        <v>10</v>
      </c>
      <c r="E8" s="23">
        <v>100</v>
      </c>
      <c r="F8" s="24">
        <v>100</v>
      </c>
      <c r="G8" s="24">
        <v>150</v>
      </c>
      <c r="H8" s="16"/>
      <c r="I8" s="43"/>
      <c r="J8" s="16"/>
      <c r="K8" s="6">
        <f aca="true" t="shared" si="0" ref="K8:K13">SUM(E8:J8)</f>
        <v>350</v>
      </c>
    </row>
    <row r="9" spans="1:11" ht="12.75">
      <c r="A9" s="9">
        <v>3</v>
      </c>
      <c r="B9" s="22">
        <v>104</v>
      </c>
      <c r="C9" s="22" t="s">
        <v>90</v>
      </c>
      <c r="D9" s="22" t="s">
        <v>91</v>
      </c>
      <c r="E9" s="23">
        <v>100</v>
      </c>
      <c r="F9" s="24">
        <v>100</v>
      </c>
      <c r="G9" s="24">
        <v>140</v>
      </c>
      <c r="H9" s="16"/>
      <c r="I9" s="16"/>
      <c r="J9" s="16"/>
      <c r="K9" s="6">
        <f t="shared" si="0"/>
        <v>340</v>
      </c>
    </row>
    <row r="10" spans="1:11" ht="12.75">
      <c r="A10" s="9">
        <v>4</v>
      </c>
      <c r="B10" s="30">
        <v>100</v>
      </c>
      <c r="C10" s="22" t="s">
        <v>22</v>
      </c>
      <c r="D10" s="22" t="s">
        <v>11</v>
      </c>
      <c r="E10" s="23">
        <v>100</v>
      </c>
      <c r="F10" s="24">
        <v>100</v>
      </c>
      <c r="G10" s="24">
        <v>130</v>
      </c>
      <c r="H10" s="17"/>
      <c r="I10" s="17"/>
      <c r="J10" s="17"/>
      <c r="K10" s="6">
        <f t="shared" si="0"/>
        <v>330</v>
      </c>
    </row>
    <row r="11" spans="1:11" ht="12.75">
      <c r="A11" s="9">
        <v>5</v>
      </c>
      <c r="B11" s="22">
        <v>102</v>
      </c>
      <c r="C11" s="42" t="s">
        <v>23</v>
      </c>
      <c r="D11" s="42" t="s">
        <v>24</v>
      </c>
      <c r="E11" s="23">
        <v>100</v>
      </c>
      <c r="F11" s="24">
        <v>100</v>
      </c>
      <c r="G11" s="23">
        <v>120</v>
      </c>
      <c r="H11" s="17"/>
      <c r="I11" s="17"/>
      <c r="J11" s="17"/>
      <c r="K11" s="6">
        <f t="shared" si="0"/>
        <v>320</v>
      </c>
    </row>
    <row r="12" spans="1:11" ht="12.75">
      <c r="A12" s="9">
        <v>6</v>
      </c>
      <c r="B12" s="42">
        <v>128</v>
      </c>
      <c r="C12" s="22" t="s">
        <v>9</v>
      </c>
      <c r="D12" s="22" t="s">
        <v>67</v>
      </c>
      <c r="E12" s="23">
        <v>100</v>
      </c>
      <c r="F12" s="24">
        <v>100</v>
      </c>
      <c r="G12" s="23">
        <v>110</v>
      </c>
      <c r="H12" s="17"/>
      <c r="I12" s="17"/>
      <c r="J12" s="17"/>
      <c r="K12" s="6">
        <f t="shared" si="0"/>
        <v>310</v>
      </c>
    </row>
    <row r="13" spans="1:11" ht="12.75">
      <c r="A13" s="9">
        <v>7</v>
      </c>
      <c r="B13" s="22">
        <v>127</v>
      </c>
      <c r="C13" s="22" t="s">
        <v>92</v>
      </c>
      <c r="D13" s="22" t="s">
        <v>93</v>
      </c>
      <c r="E13" s="23">
        <v>100</v>
      </c>
      <c r="F13" s="24">
        <v>100</v>
      </c>
      <c r="G13" s="24">
        <v>100</v>
      </c>
      <c r="H13" s="17"/>
      <c r="I13" s="17"/>
      <c r="J13" s="17"/>
      <c r="K13" s="6">
        <f t="shared" si="0"/>
        <v>300</v>
      </c>
    </row>
    <row r="14" spans="1:11" ht="12.75">
      <c r="A14" s="3"/>
      <c r="B14" s="10"/>
      <c r="C14" s="11"/>
      <c r="D14" s="11"/>
      <c r="E14" s="11"/>
      <c r="F14" s="3"/>
      <c r="G14" s="3"/>
      <c r="H14" s="3"/>
      <c r="I14" s="3"/>
      <c r="J14" s="3"/>
      <c r="K14" s="4"/>
    </row>
    <row r="15" spans="2:3" ht="18">
      <c r="B15" s="215" t="s">
        <v>2</v>
      </c>
      <c r="C15" s="215"/>
    </row>
    <row r="16" spans="1:11" ht="12.75">
      <c r="A16" s="9">
        <v>1</v>
      </c>
      <c r="B16" s="42">
        <v>212</v>
      </c>
      <c r="C16" s="29" t="s">
        <v>74</v>
      </c>
      <c r="D16" s="29" t="s">
        <v>75</v>
      </c>
      <c r="E16" s="24">
        <v>100</v>
      </c>
      <c r="F16" s="24">
        <v>100</v>
      </c>
      <c r="G16" s="24">
        <v>160</v>
      </c>
      <c r="H16" s="17"/>
      <c r="I16" s="12">
        <v>50</v>
      </c>
      <c r="J16" s="17"/>
      <c r="K16" s="6">
        <f>SUM(E16:J16)</f>
        <v>410</v>
      </c>
    </row>
    <row r="17" spans="1:11" ht="12.75">
      <c r="A17" s="9">
        <v>2</v>
      </c>
      <c r="B17" s="42">
        <v>201</v>
      </c>
      <c r="C17" s="22" t="s">
        <v>21</v>
      </c>
      <c r="D17" s="22" t="s">
        <v>25</v>
      </c>
      <c r="E17" s="24">
        <v>100</v>
      </c>
      <c r="F17" s="24">
        <v>100</v>
      </c>
      <c r="G17" s="24">
        <v>150</v>
      </c>
      <c r="H17" s="17"/>
      <c r="I17" s="17"/>
      <c r="J17" s="17"/>
      <c r="K17" s="6">
        <f aca="true" t="shared" si="1" ref="K17:K22">SUM(E17:J17)</f>
        <v>350</v>
      </c>
    </row>
    <row r="18" spans="1:11" ht="12.75">
      <c r="A18" s="9">
        <v>3</v>
      </c>
      <c r="B18" s="42">
        <v>203</v>
      </c>
      <c r="C18" s="44" t="s">
        <v>26</v>
      </c>
      <c r="D18" s="44" t="s">
        <v>27</v>
      </c>
      <c r="E18" s="24">
        <v>100</v>
      </c>
      <c r="F18" s="24">
        <v>100</v>
      </c>
      <c r="G18" s="24">
        <v>140</v>
      </c>
      <c r="H18" s="17"/>
      <c r="I18" s="17"/>
      <c r="J18" s="17"/>
      <c r="K18" s="6">
        <f t="shared" si="1"/>
        <v>340</v>
      </c>
    </row>
    <row r="19" spans="1:11" ht="12.75">
      <c r="A19" s="9">
        <v>4</v>
      </c>
      <c r="B19" s="42">
        <v>205</v>
      </c>
      <c r="C19" s="44" t="s">
        <v>28</v>
      </c>
      <c r="D19" s="44" t="s">
        <v>29</v>
      </c>
      <c r="E19" s="24">
        <v>100</v>
      </c>
      <c r="F19" s="24">
        <v>100</v>
      </c>
      <c r="G19" s="24">
        <v>130</v>
      </c>
      <c r="H19" s="17"/>
      <c r="I19" s="17"/>
      <c r="J19" s="17"/>
      <c r="K19" s="6">
        <f t="shared" si="1"/>
        <v>330</v>
      </c>
    </row>
    <row r="20" spans="1:11" ht="12.75">
      <c r="A20" s="9">
        <v>5</v>
      </c>
      <c r="B20" s="42">
        <v>206</v>
      </c>
      <c r="C20" s="42" t="s">
        <v>30</v>
      </c>
      <c r="D20" s="42" t="s">
        <v>31</v>
      </c>
      <c r="E20" s="24">
        <v>100</v>
      </c>
      <c r="F20" s="24">
        <v>100</v>
      </c>
      <c r="G20" s="24">
        <v>120</v>
      </c>
      <c r="H20" s="17"/>
      <c r="I20" s="17"/>
      <c r="J20" s="17"/>
      <c r="K20" s="6">
        <f t="shared" si="1"/>
        <v>320</v>
      </c>
    </row>
    <row r="21" spans="1:11" ht="12.75">
      <c r="A21" s="9">
        <v>6</v>
      </c>
      <c r="B21" s="42">
        <v>202</v>
      </c>
      <c r="C21" s="42" t="s">
        <v>32</v>
      </c>
      <c r="D21" s="42" t="s">
        <v>33</v>
      </c>
      <c r="E21" s="24">
        <v>100</v>
      </c>
      <c r="F21" s="24">
        <v>100</v>
      </c>
      <c r="G21" s="24">
        <v>110</v>
      </c>
      <c r="H21" s="17"/>
      <c r="I21" s="17"/>
      <c r="J21" s="17"/>
      <c r="K21" s="6">
        <f t="shared" si="1"/>
        <v>310</v>
      </c>
    </row>
    <row r="22" spans="1:11" ht="12.75">
      <c r="A22" s="9">
        <v>7</v>
      </c>
      <c r="B22" s="42">
        <v>204</v>
      </c>
      <c r="C22" s="22" t="s">
        <v>90</v>
      </c>
      <c r="D22" s="22" t="s">
        <v>91</v>
      </c>
      <c r="E22" s="24">
        <v>100</v>
      </c>
      <c r="F22" s="26"/>
      <c r="G22" s="26"/>
      <c r="H22" s="17"/>
      <c r="I22" s="16"/>
      <c r="J22" s="17"/>
      <c r="K22" s="6">
        <f t="shared" si="1"/>
        <v>100</v>
      </c>
    </row>
    <row r="23" spans="2:3" ht="18">
      <c r="B23" s="216" t="s">
        <v>3</v>
      </c>
      <c r="C23" s="216"/>
    </row>
    <row r="24" spans="1:11" ht="12.75">
      <c r="A24" s="9">
        <v>1</v>
      </c>
      <c r="B24" s="42">
        <v>306</v>
      </c>
      <c r="C24" s="42" t="s">
        <v>12</v>
      </c>
      <c r="D24" s="42" t="s">
        <v>10</v>
      </c>
      <c r="E24" s="24">
        <v>100</v>
      </c>
      <c r="F24" s="24">
        <v>100</v>
      </c>
      <c r="G24" s="24">
        <v>160</v>
      </c>
      <c r="H24" s="17"/>
      <c r="I24" s="12">
        <v>50</v>
      </c>
      <c r="J24" s="45"/>
      <c r="K24" s="6">
        <f>SUM(E24:J24)</f>
        <v>410</v>
      </c>
    </row>
    <row r="25" spans="1:11" ht="12.75">
      <c r="A25" s="9">
        <v>2</v>
      </c>
      <c r="B25" s="42">
        <v>312</v>
      </c>
      <c r="C25" s="29" t="s">
        <v>74</v>
      </c>
      <c r="D25" s="29" t="s">
        <v>75</v>
      </c>
      <c r="E25" s="24">
        <v>100</v>
      </c>
      <c r="F25" s="24">
        <v>100</v>
      </c>
      <c r="G25" s="24">
        <v>150</v>
      </c>
      <c r="H25" s="17"/>
      <c r="I25" s="43"/>
      <c r="J25" s="17"/>
      <c r="K25" s="6">
        <f>SUM(E25:J25)</f>
        <v>350</v>
      </c>
    </row>
    <row r="26" spans="1:11" ht="12.75">
      <c r="A26" s="9">
        <v>3</v>
      </c>
      <c r="B26" s="42">
        <v>300</v>
      </c>
      <c r="C26" s="42" t="s">
        <v>34</v>
      </c>
      <c r="D26" s="42" t="s">
        <v>35</v>
      </c>
      <c r="E26" s="24">
        <v>100</v>
      </c>
      <c r="F26" s="24">
        <v>100</v>
      </c>
      <c r="G26" s="24">
        <v>140</v>
      </c>
      <c r="H26" s="17"/>
      <c r="I26" s="17"/>
      <c r="J26" s="17"/>
      <c r="K26" s="6">
        <f>SUM(E26:J26)</f>
        <v>340</v>
      </c>
    </row>
    <row r="27" spans="1:11" ht="12.75">
      <c r="A27" s="9">
        <v>4</v>
      </c>
      <c r="B27" s="42">
        <v>307</v>
      </c>
      <c r="C27" s="42" t="s">
        <v>36</v>
      </c>
      <c r="D27" s="42" t="s">
        <v>37</v>
      </c>
      <c r="E27" s="24">
        <v>100</v>
      </c>
      <c r="F27" s="24">
        <v>100</v>
      </c>
      <c r="G27" s="24">
        <v>130</v>
      </c>
      <c r="H27" s="17"/>
      <c r="I27" s="17"/>
      <c r="J27" s="17"/>
      <c r="K27" s="6">
        <f>SUM(E27:J27)</f>
        <v>330</v>
      </c>
    </row>
    <row r="28" spans="1:11" ht="18">
      <c r="A28" s="3"/>
      <c r="B28" s="216" t="s">
        <v>4</v>
      </c>
      <c r="C28" s="216"/>
      <c r="D28" s="3"/>
      <c r="E28" s="3"/>
      <c r="F28" s="3"/>
      <c r="G28" s="3"/>
      <c r="H28" s="3"/>
      <c r="I28" s="3"/>
      <c r="J28" s="3"/>
      <c r="K28" s="4"/>
    </row>
    <row r="29" spans="1:11" ht="12.75">
      <c r="A29" s="9">
        <v>1</v>
      </c>
      <c r="B29" s="42">
        <v>496</v>
      </c>
      <c r="C29" s="25" t="s">
        <v>76</v>
      </c>
      <c r="D29" s="25" t="s">
        <v>77</v>
      </c>
      <c r="E29" s="23">
        <v>100</v>
      </c>
      <c r="F29" s="23">
        <v>100</v>
      </c>
      <c r="G29" s="23">
        <v>160</v>
      </c>
      <c r="H29" s="16"/>
      <c r="I29" s="8">
        <v>50</v>
      </c>
      <c r="J29" s="16"/>
      <c r="K29" s="6">
        <f>SUM(E29:J29)</f>
        <v>410</v>
      </c>
    </row>
    <row r="30" spans="1:11" ht="12.75">
      <c r="A30" s="9">
        <v>2</v>
      </c>
      <c r="B30" s="42">
        <v>400</v>
      </c>
      <c r="C30" s="42" t="s">
        <v>41</v>
      </c>
      <c r="D30" s="42" t="s">
        <v>42</v>
      </c>
      <c r="E30" s="23">
        <v>100</v>
      </c>
      <c r="F30" s="23">
        <v>100</v>
      </c>
      <c r="G30" s="23">
        <v>150</v>
      </c>
      <c r="H30" s="16"/>
      <c r="I30" s="16"/>
      <c r="J30" s="16"/>
      <c r="K30" s="6">
        <f aca="true" t="shared" si="2" ref="K30:K38">SUM(E30:J30)</f>
        <v>350</v>
      </c>
    </row>
    <row r="31" spans="1:11" ht="12.75">
      <c r="A31" s="9">
        <v>3</v>
      </c>
      <c r="B31" s="42">
        <v>407</v>
      </c>
      <c r="C31" s="42" t="s">
        <v>39</v>
      </c>
      <c r="D31" s="42" t="s">
        <v>40</v>
      </c>
      <c r="E31" s="23">
        <v>100</v>
      </c>
      <c r="F31" s="23">
        <v>100</v>
      </c>
      <c r="G31" s="23">
        <v>140</v>
      </c>
      <c r="H31" s="16"/>
      <c r="I31" s="16"/>
      <c r="J31" s="16"/>
      <c r="K31" s="6">
        <f t="shared" si="2"/>
        <v>340</v>
      </c>
    </row>
    <row r="32" spans="1:11" ht="12.75">
      <c r="A32" s="9">
        <v>4</v>
      </c>
      <c r="B32" s="42">
        <v>402</v>
      </c>
      <c r="C32" s="42" t="s">
        <v>43</v>
      </c>
      <c r="D32" s="42" t="s">
        <v>40</v>
      </c>
      <c r="E32" s="23">
        <v>100</v>
      </c>
      <c r="F32" s="23">
        <v>100</v>
      </c>
      <c r="G32" s="23">
        <v>130</v>
      </c>
      <c r="H32" s="16"/>
      <c r="I32" s="16"/>
      <c r="J32" s="16"/>
      <c r="K32" s="6">
        <f t="shared" si="2"/>
        <v>330</v>
      </c>
    </row>
    <row r="33" spans="1:11" ht="12.75">
      <c r="A33" s="9">
        <v>5</v>
      </c>
      <c r="B33" s="42">
        <v>404</v>
      </c>
      <c r="C33" s="42" t="s">
        <v>51</v>
      </c>
      <c r="D33" s="42" t="s">
        <v>95</v>
      </c>
      <c r="E33" s="23">
        <v>100</v>
      </c>
      <c r="F33" s="23">
        <v>100</v>
      </c>
      <c r="G33" s="23">
        <v>120</v>
      </c>
      <c r="H33" s="16"/>
      <c r="I33" s="16"/>
      <c r="J33" s="16"/>
      <c r="K33" s="6">
        <f t="shared" si="2"/>
        <v>320</v>
      </c>
    </row>
    <row r="34" spans="1:11" ht="12.75">
      <c r="A34" s="9">
        <v>6</v>
      </c>
      <c r="B34" s="42">
        <v>405</v>
      </c>
      <c r="C34" s="42" t="s">
        <v>92</v>
      </c>
      <c r="D34" s="42" t="s">
        <v>96</v>
      </c>
      <c r="E34" s="23">
        <v>100</v>
      </c>
      <c r="F34" s="23">
        <v>100</v>
      </c>
      <c r="G34" s="23">
        <v>110</v>
      </c>
      <c r="H34" s="16"/>
      <c r="I34" s="16"/>
      <c r="J34" s="16"/>
      <c r="K34" s="6">
        <f t="shared" si="2"/>
        <v>310</v>
      </c>
    </row>
    <row r="35" spans="1:11" ht="12.75">
      <c r="A35" s="9">
        <v>7</v>
      </c>
      <c r="B35" s="42">
        <v>413</v>
      </c>
      <c r="C35" s="42" t="s">
        <v>68</v>
      </c>
      <c r="D35" s="42" t="s">
        <v>69</v>
      </c>
      <c r="E35" s="23">
        <v>100</v>
      </c>
      <c r="F35" s="23">
        <v>100</v>
      </c>
      <c r="G35" s="23">
        <v>100</v>
      </c>
      <c r="H35" s="16"/>
      <c r="I35" s="16"/>
      <c r="J35" s="16"/>
      <c r="K35" s="6">
        <f t="shared" si="2"/>
        <v>300</v>
      </c>
    </row>
    <row r="36" spans="1:11" ht="12.75">
      <c r="A36" s="9">
        <v>8</v>
      </c>
      <c r="B36" s="42">
        <v>406</v>
      </c>
      <c r="C36" s="42" t="s">
        <v>36</v>
      </c>
      <c r="D36" s="42" t="s">
        <v>37</v>
      </c>
      <c r="E36" s="23">
        <v>100</v>
      </c>
      <c r="F36" s="23">
        <v>100</v>
      </c>
      <c r="G36" s="23">
        <v>90</v>
      </c>
      <c r="H36" s="16"/>
      <c r="I36" s="16"/>
      <c r="J36" s="16"/>
      <c r="K36" s="6">
        <f t="shared" si="2"/>
        <v>290</v>
      </c>
    </row>
    <row r="37" spans="1:11" ht="12.75">
      <c r="A37" s="9">
        <v>9</v>
      </c>
      <c r="B37" s="42">
        <v>403</v>
      </c>
      <c r="C37" s="42" t="s">
        <v>65</v>
      </c>
      <c r="D37" s="42" t="s">
        <v>66</v>
      </c>
      <c r="E37" s="23">
        <v>100</v>
      </c>
      <c r="F37" s="23">
        <v>100</v>
      </c>
      <c r="G37" s="23">
        <v>80</v>
      </c>
      <c r="H37" s="16"/>
      <c r="I37" s="16"/>
      <c r="J37" s="16"/>
      <c r="K37" s="6">
        <f t="shared" si="2"/>
        <v>280</v>
      </c>
    </row>
    <row r="38" spans="1:11" ht="12.75">
      <c r="A38" s="9">
        <v>10</v>
      </c>
      <c r="B38" s="42">
        <v>401</v>
      </c>
      <c r="C38" s="42" t="s">
        <v>12</v>
      </c>
      <c r="D38" s="42" t="s">
        <v>94</v>
      </c>
      <c r="E38" s="23">
        <v>100</v>
      </c>
      <c r="F38" s="23">
        <v>100</v>
      </c>
      <c r="G38" s="23">
        <v>70</v>
      </c>
      <c r="H38" s="16"/>
      <c r="I38" s="16"/>
      <c r="J38" s="16"/>
      <c r="K38" s="6">
        <f t="shared" si="2"/>
        <v>270</v>
      </c>
    </row>
    <row r="39" spans="1:11" ht="18">
      <c r="A39" s="13"/>
      <c r="B39" s="226" t="s">
        <v>44</v>
      </c>
      <c r="C39" s="226"/>
      <c r="D39" s="13" t="s">
        <v>15</v>
      </c>
      <c r="E39" s="13"/>
      <c r="F39" s="3"/>
      <c r="G39" s="3"/>
      <c r="H39" s="3"/>
      <c r="I39" s="3"/>
      <c r="J39" s="3"/>
      <c r="K39" s="4"/>
    </row>
    <row r="40" spans="1:11" ht="12.75">
      <c r="A40" s="9">
        <v>1</v>
      </c>
      <c r="B40" s="42">
        <v>500</v>
      </c>
      <c r="C40" s="42" t="s">
        <v>53</v>
      </c>
      <c r="D40" s="42" t="s">
        <v>97</v>
      </c>
      <c r="E40" s="23">
        <v>100</v>
      </c>
      <c r="F40" s="23">
        <v>100</v>
      </c>
      <c r="G40" s="23">
        <v>160</v>
      </c>
      <c r="H40" s="16"/>
      <c r="I40" s="23">
        <v>50</v>
      </c>
      <c r="J40" s="27"/>
      <c r="K40" s="6">
        <f>SUM(E40:J40)</f>
        <v>410</v>
      </c>
    </row>
    <row r="41" spans="1:11" ht="12.75">
      <c r="A41" s="9">
        <v>2</v>
      </c>
      <c r="B41" s="42">
        <v>503</v>
      </c>
      <c r="C41" s="25" t="s">
        <v>23</v>
      </c>
      <c r="D41" s="25" t="s">
        <v>78</v>
      </c>
      <c r="E41" s="23">
        <v>100</v>
      </c>
      <c r="F41" s="23">
        <v>100</v>
      </c>
      <c r="G41" s="23">
        <v>150</v>
      </c>
      <c r="H41" s="16"/>
      <c r="I41" s="27"/>
      <c r="J41" s="27"/>
      <c r="K41" s="6">
        <f aca="true" t="shared" si="3" ref="K41:K54">SUM(E41:J41)</f>
        <v>350</v>
      </c>
    </row>
    <row r="42" spans="1:11" ht="12.75">
      <c r="A42" s="9">
        <v>3</v>
      </c>
      <c r="B42" s="44" t="s">
        <v>47</v>
      </c>
      <c r="C42" s="42" t="s">
        <v>53</v>
      </c>
      <c r="D42" s="42" t="s">
        <v>54</v>
      </c>
      <c r="E42" s="23">
        <v>100</v>
      </c>
      <c r="F42" s="23">
        <v>100</v>
      </c>
      <c r="G42" s="46">
        <v>140</v>
      </c>
      <c r="H42" s="16"/>
      <c r="I42" s="49"/>
      <c r="J42" s="49"/>
      <c r="K42" s="6">
        <f t="shared" si="3"/>
        <v>340</v>
      </c>
    </row>
    <row r="43" spans="1:11" ht="12.75">
      <c r="A43" s="9">
        <v>4</v>
      </c>
      <c r="B43" s="47">
        <v>508</v>
      </c>
      <c r="C43" s="42" t="s">
        <v>104</v>
      </c>
      <c r="D43" s="42" t="s">
        <v>105</v>
      </c>
      <c r="E43" s="23">
        <v>100</v>
      </c>
      <c r="F43" s="23">
        <v>100</v>
      </c>
      <c r="G43" s="23">
        <v>130</v>
      </c>
      <c r="H43" s="16"/>
      <c r="I43" s="27"/>
      <c r="J43" s="27"/>
      <c r="K43" s="6">
        <f t="shared" si="3"/>
        <v>330</v>
      </c>
    </row>
    <row r="44" spans="1:11" ht="12.75">
      <c r="A44" s="9">
        <v>5</v>
      </c>
      <c r="B44" s="42">
        <v>504</v>
      </c>
      <c r="C44" s="42" t="s">
        <v>62</v>
      </c>
      <c r="D44" s="42" t="s">
        <v>63</v>
      </c>
      <c r="E44" s="23">
        <v>100</v>
      </c>
      <c r="F44" s="23">
        <v>100</v>
      </c>
      <c r="G44" s="23">
        <v>120</v>
      </c>
      <c r="H44" s="16"/>
      <c r="I44" s="27"/>
      <c r="J44" s="27"/>
      <c r="K44" s="6">
        <f t="shared" si="3"/>
        <v>320</v>
      </c>
    </row>
    <row r="45" spans="1:11" ht="12.75">
      <c r="A45" s="9">
        <v>6</v>
      </c>
      <c r="B45" s="47">
        <v>512</v>
      </c>
      <c r="C45" s="42" t="s">
        <v>13</v>
      </c>
      <c r="D45" s="42" t="s">
        <v>14</v>
      </c>
      <c r="E45" s="23">
        <v>100</v>
      </c>
      <c r="F45" s="23">
        <v>100</v>
      </c>
      <c r="G45" s="23">
        <v>70</v>
      </c>
      <c r="H45" s="16"/>
      <c r="I45" s="27"/>
      <c r="J45" s="23">
        <v>50</v>
      </c>
      <c r="K45" s="6">
        <f t="shared" si="3"/>
        <v>320</v>
      </c>
    </row>
    <row r="46" spans="1:11" ht="12.75">
      <c r="A46" s="9">
        <v>7</v>
      </c>
      <c r="B46" s="42">
        <v>501</v>
      </c>
      <c r="C46" s="42" t="s">
        <v>58</v>
      </c>
      <c r="D46" s="42" t="s">
        <v>98</v>
      </c>
      <c r="E46" s="23">
        <v>100</v>
      </c>
      <c r="F46" s="23">
        <v>100</v>
      </c>
      <c r="G46" s="23">
        <v>110</v>
      </c>
      <c r="H46" s="16"/>
      <c r="I46" s="27"/>
      <c r="J46" s="27"/>
      <c r="K46" s="6">
        <f t="shared" si="3"/>
        <v>310</v>
      </c>
    </row>
    <row r="47" spans="1:11" ht="12.75">
      <c r="A47" s="9">
        <v>8</v>
      </c>
      <c r="B47" s="48">
        <v>510</v>
      </c>
      <c r="C47" s="44" t="s">
        <v>12</v>
      </c>
      <c r="D47" s="44" t="s">
        <v>70</v>
      </c>
      <c r="E47" s="23">
        <v>100</v>
      </c>
      <c r="F47" s="23">
        <v>100</v>
      </c>
      <c r="G47" s="23">
        <v>100</v>
      </c>
      <c r="H47" s="16"/>
      <c r="I47" s="27"/>
      <c r="J47" s="27"/>
      <c r="K47" s="6">
        <f t="shared" si="3"/>
        <v>300</v>
      </c>
    </row>
    <row r="48" spans="1:11" ht="12.75">
      <c r="A48" s="9">
        <v>9</v>
      </c>
      <c r="B48" s="42">
        <v>509</v>
      </c>
      <c r="C48" s="42" t="s">
        <v>55</v>
      </c>
      <c r="D48" s="42" t="s">
        <v>56</v>
      </c>
      <c r="E48" s="23">
        <v>100</v>
      </c>
      <c r="F48" s="23">
        <v>100</v>
      </c>
      <c r="G48" s="23">
        <v>90</v>
      </c>
      <c r="H48" s="16"/>
      <c r="I48" s="27"/>
      <c r="J48" s="27"/>
      <c r="K48" s="6">
        <f t="shared" si="3"/>
        <v>290</v>
      </c>
    </row>
    <row r="49" spans="1:11" ht="12.75">
      <c r="A49" s="9">
        <v>10</v>
      </c>
      <c r="B49" s="47">
        <v>502</v>
      </c>
      <c r="C49" s="42" t="s">
        <v>23</v>
      </c>
      <c r="D49" s="42" t="s">
        <v>24</v>
      </c>
      <c r="E49" s="23">
        <v>100</v>
      </c>
      <c r="F49" s="23">
        <v>100</v>
      </c>
      <c r="G49" s="23">
        <v>80</v>
      </c>
      <c r="H49" s="16"/>
      <c r="I49" s="27"/>
      <c r="J49" s="27"/>
      <c r="K49" s="6">
        <f t="shared" si="3"/>
        <v>280</v>
      </c>
    </row>
    <row r="50" spans="1:11" ht="12.75">
      <c r="A50" s="9">
        <v>11</v>
      </c>
      <c r="B50" s="42">
        <v>506</v>
      </c>
      <c r="C50" s="42" t="s">
        <v>55</v>
      </c>
      <c r="D50" s="42" t="s">
        <v>101</v>
      </c>
      <c r="E50" s="23">
        <v>100</v>
      </c>
      <c r="F50" s="23">
        <v>100</v>
      </c>
      <c r="G50" s="23">
        <v>60</v>
      </c>
      <c r="H50" s="16"/>
      <c r="I50" s="27"/>
      <c r="J50" s="27"/>
      <c r="K50" s="6">
        <f t="shared" si="3"/>
        <v>260</v>
      </c>
    </row>
    <row r="51" spans="1:11" ht="12.75">
      <c r="A51" s="9">
        <v>12</v>
      </c>
      <c r="B51" s="48" t="s">
        <v>48</v>
      </c>
      <c r="C51" s="44" t="s">
        <v>106</v>
      </c>
      <c r="D51" s="44" t="s">
        <v>107</v>
      </c>
      <c r="E51" s="23">
        <v>100</v>
      </c>
      <c r="F51" s="23">
        <v>100</v>
      </c>
      <c r="G51" s="23">
        <v>50</v>
      </c>
      <c r="H51" s="16"/>
      <c r="I51" s="27"/>
      <c r="J51" s="27"/>
      <c r="K51" s="6">
        <f t="shared" si="3"/>
        <v>250</v>
      </c>
    </row>
    <row r="52" spans="1:11" ht="12.75">
      <c r="A52" s="9">
        <v>13</v>
      </c>
      <c r="B52" s="42">
        <v>513</v>
      </c>
      <c r="C52" s="42" t="s">
        <v>51</v>
      </c>
      <c r="D52" s="42" t="s">
        <v>52</v>
      </c>
      <c r="E52" s="23">
        <v>100</v>
      </c>
      <c r="F52" s="23">
        <v>100</v>
      </c>
      <c r="G52" s="23">
        <v>40</v>
      </c>
      <c r="H52" s="16"/>
      <c r="I52" s="27"/>
      <c r="J52" s="27"/>
      <c r="K52" s="6">
        <f t="shared" si="3"/>
        <v>240</v>
      </c>
    </row>
    <row r="53" spans="1:11" ht="12.75">
      <c r="A53" s="9">
        <v>14</v>
      </c>
      <c r="B53" s="42">
        <v>507</v>
      </c>
      <c r="C53" s="47" t="s">
        <v>102</v>
      </c>
      <c r="D53" s="47" t="s">
        <v>103</v>
      </c>
      <c r="E53" s="23">
        <v>100</v>
      </c>
      <c r="F53" s="23">
        <v>100</v>
      </c>
      <c r="G53" s="23">
        <v>30</v>
      </c>
      <c r="H53" s="16"/>
      <c r="I53" s="27"/>
      <c r="J53" s="27"/>
      <c r="K53" s="6">
        <f t="shared" si="3"/>
        <v>230</v>
      </c>
    </row>
    <row r="54" spans="1:11" s="21" customFormat="1" ht="12.75">
      <c r="A54" s="19">
        <v>15</v>
      </c>
      <c r="B54" s="42">
        <v>505</v>
      </c>
      <c r="C54" s="42" t="s">
        <v>99</v>
      </c>
      <c r="D54" s="42" t="s">
        <v>100</v>
      </c>
      <c r="E54" s="23">
        <v>100</v>
      </c>
      <c r="F54" s="27"/>
      <c r="G54" s="27"/>
      <c r="H54" s="20"/>
      <c r="I54" s="20"/>
      <c r="J54" s="20"/>
      <c r="K54" s="6">
        <f t="shared" si="3"/>
        <v>100</v>
      </c>
    </row>
    <row r="55" spans="1:11" ht="18">
      <c r="A55" s="13"/>
      <c r="B55" s="224" t="s">
        <v>45</v>
      </c>
      <c r="C55" s="224"/>
      <c r="D55" s="13" t="s">
        <v>15</v>
      </c>
      <c r="E55" s="14"/>
      <c r="F55" s="11"/>
      <c r="G55" s="11"/>
      <c r="H55" s="11"/>
      <c r="I55" s="11"/>
      <c r="J55" s="11"/>
      <c r="K55" s="10"/>
    </row>
    <row r="56" spans="1:11" ht="12.75">
      <c r="A56" s="9">
        <v>1</v>
      </c>
      <c r="B56" s="42">
        <v>604</v>
      </c>
      <c r="C56" s="42" t="s">
        <v>30</v>
      </c>
      <c r="D56" s="42" t="s">
        <v>31</v>
      </c>
      <c r="E56" s="23">
        <v>100</v>
      </c>
      <c r="F56" s="23">
        <v>100</v>
      </c>
      <c r="G56" s="23">
        <v>160</v>
      </c>
      <c r="H56" s="16"/>
      <c r="I56" s="8">
        <v>50</v>
      </c>
      <c r="J56" s="16"/>
      <c r="K56" s="6">
        <f>SUM(E56:J56)</f>
        <v>410</v>
      </c>
    </row>
    <row r="57" spans="1:11" ht="12.75">
      <c r="A57" s="9">
        <v>2</v>
      </c>
      <c r="B57" s="42">
        <v>601</v>
      </c>
      <c r="C57" s="42" t="s">
        <v>108</v>
      </c>
      <c r="D57" s="42" t="s">
        <v>109</v>
      </c>
      <c r="E57" s="23">
        <v>100</v>
      </c>
      <c r="F57" s="23">
        <v>100</v>
      </c>
      <c r="G57" s="23">
        <v>150</v>
      </c>
      <c r="H57" s="16"/>
      <c r="I57" s="16"/>
      <c r="J57" s="16"/>
      <c r="K57" s="6">
        <f aca="true" t="shared" si="4" ref="K57:K63">SUM(E57:J57)</f>
        <v>350</v>
      </c>
    </row>
    <row r="58" spans="1:11" ht="12.75">
      <c r="A58" s="9">
        <v>3</v>
      </c>
      <c r="B58" s="42">
        <v>600</v>
      </c>
      <c r="C58" s="42" t="s">
        <v>72</v>
      </c>
      <c r="D58" s="42" t="s">
        <v>73</v>
      </c>
      <c r="E58" s="23">
        <v>100</v>
      </c>
      <c r="F58" s="23">
        <v>100</v>
      </c>
      <c r="G58" s="23">
        <v>140</v>
      </c>
      <c r="H58" s="16"/>
      <c r="I58" s="16"/>
      <c r="J58" s="16"/>
      <c r="K58" s="6">
        <f t="shared" si="4"/>
        <v>340</v>
      </c>
    </row>
    <row r="59" spans="1:11" ht="12.75">
      <c r="A59" s="9">
        <v>4</v>
      </c>
      <c r="B59" s="47">
        <v>602</v>
      </c>
      <c r="C59" s="42" t="s">
        <v>32</v>
      </c>
      <c r="D59" s="42" t="s">
        <v>33</v>
      </c>
      <c r="E59" s="23">
        <v>100</v>
      </c>
      <c r="F59" s="23">
        <v>100</v>
      </c>
      <c r="G59" s="23">
        <v>130</v>
      </c>
      <c r="H59" s="16"/>
      <c r="I59" s="16"/>
      <c r="J59" s="16"/>
      <c r="K59" s="6">
        <f t="shared" si="4"/>
        <v>330</v>
      </c>
    </row>
    <row r="60" spans="1:11" ht="12.75">
      <c r="A60" s="9">
        <v>5</v>
      </c>
      <c r="B60" s="42">
        <v>606</v>
      </c>
      <c r="C60" s="42" t="s">
        <v>112</v>
      </c>
      <c r="D60" s="42" t="s">
        <v>113</v>
      </c>
      <c r="E60" s="23">
        <v>100</v>
      </c>
      <c r="F60" s="23">
        <v>100</v>
      </c>
      <c r="G60" s="23">
        <v>120</v>
      </c>
      <c r="H60" s="16"/>
      <c r="I60" s="16"/>
      <c r="J60" s="16"/>
      <c r="K60" s="6">
        <f t="shared" si="4"/>
        <v>320</v>
      </c>
    </row>
    <row r="61" spans="1:11" ht="12.75">
      <c r="A61" s="9">
        <v>6</v>
      </c>
      <c r="B61" s="47">
        <v>603</v>
      </c>
      <c r="C61" s="42" t="s">
        <v>110</v>
      </c>
      <c r="D61" s="42" t="s">
        <v>111</v>
      </c>
      <c r="E61" s="23">
        <v>100</v>
      </c>
      <c r="F61" s="23">
        <v>100</v>
      </c>
      <c r="G61" s="23">
        <v>110</v>
      </c>
      <c r="H61" s="16"/>
      <c r="I61" s="16"/>
      <c r="J61" s="16"/>
      <c r="K61" s="6">
        <f t="shared" si="4"/>
        <v>310</v>
      </c>
    </row>
    <row r="62" spans="1:11" ht="12.75">
      <c r="A62" s="9">
        <v>7</v>
      </c>
      <c r="B62" s="42">
        <v>609</v>
      </c>
      <c r="C62" s="42" t="s">
        <v>71</v>
      </c>
      <c r="D62" s="42" t="s">
        <v>10</v>
      </c>
      <c r="E62" s="23">
        <v>100</v>
      </c>
      <c r="F62" s="23">
        <v>100</v>
      </c>
      <c r="G62" s="23">
        <v>100</v>
      </c>
      <c r="H62" s="16"/>
      <c r="I62" s="16"/>
      <c r="J62" s="16"/>
      <c r="K62" s="6">
        <f t="shared" si="4"/>
        <v>300</v>
      </c>
    </row>
    <row r="63" spans="1:11" ht="12.75">
      <c r="A63" s="9">
        <v>8</v>
      </c>
      <c r="B63" s="47">
        <v>605</v>
      </c>
      <c r="C63" s="44" t="s">
        <v>28</v>
      </c>
      <c r="D63" s="44" t="s">
        <v>29</v>
      </c>
      <c r="E63" s="23">
        <v>100</v>
      </c>
      <c r="F63" s="23">
        <v>100</v>
      </c>
      <c r="G63" s="23">
        <v>90</v>
      </c>
      <c r="H63" s="16"/>
      <c r="I63" s="16"/>
      <c r="J63" s="16"/>
      <c r="K63" s="6">
        <f t="shared" si="4"/>
        <v>290</v>
      </c>
    </row>
    <row r="64" spans="1:11" ht="18" customHeight="1">
      <c r="A64" s="13"/>
      <c r="B64" s="225" t="s">
        <v>46</v>
      </c>
      <c r="C64" s="225"/>
      <c r="D64" s="13" t="s">
        <v>15</v>
      </c>
      <c r="E64" s="14"/>
      <c r="F64" s="11"/>
      <c r="G64" s="11"/>
      <c r="H64" s="11"/>
      <c r="I64" s="11"/>
      <c r="J64" s="11"/>
      <c r="K64" s="10"/>
    </row>
    <row r="65" spans="1:11" ht="12.75">
      <c r="A65" s="9">
        <v>1</v>
      </c>
      <c r="B65" s="42">
        <v>705</v>
      </c>
      <c r="C65" s="42" t="s">
        <v>30</v>
      </c>
      <c r="D65" s="42" t="s">
        <v>79</v>
      </c>
      <c r="E65" s="23">
        <v>100</v>
      </c>
      <c r="F65" s="23">
        <v>100</v>
      </c>
      <c r="G65" s="23">
        <v>160</v>
      </c>
      <c r="H65" s="16"/>
      <c r="I65" s="8">
        <v>50</v>
      </c>
      <c r="J65" s="16"/>
      <c r="K65" s="6">
        <f>SUM(E65:J65)</f>
        <v>410</v>
      </c>
    </row>
    <row r="66" spans="1:11" ht="12.75">
      <c r="A66" s="9">
        <v>2</v>
      </c>
      <c r="B66" s="42">
        <v>703</v>
      </c>
      <c r="C66" s="42" t="s">
        <v>72</v>
      </c>
      <c r="D66" s="42" t="s">
        <v>119</v>
      </c>
      <c r="E66" s="23">
        <v>100</v>
      </c>
      <c r="F66" s="23">
        <v>100</v>
      </c>
      <c r="G66" s="23">
        <v>150</v>
      </c>
      <c r="H66" s="16"/>
      <c r="I66" s="50"/>
      <c r="J66" s="16"/>
      <c r="K66" s="6">
        <f aca="true" t="shared" si="5" ref="K66:K75">SUM(E66:J66)</f>
        <v>350</v>
      </c>
    </row>
    <row r="67" spans="1:11" ht="12.75">
      <c r="A67" s="9">
        <v>3</v>
      </c>
      <c r="B67" s="42">
        <v>707</v>
      </c>
      <c r="C67" s="42" t="s">
        <v>49</v>
      </c>
      <c r="D67" s="42" t="s">
        <v>50</v>
      </c>
      <c r="E67" s="23">
        <v>100</v>
      </c>
      <c r="F67" s="23">
        <v>100</v>
      </c>
      <c r="G67" s="31">
        <v>140</v>
      </c>
      <c r="H67" s="16"/>
      <c r="I67" s="16"/>
      <c r="J67" s="16"/>
      <c r="K67" s="6">
        <f t="shared" si="5"/>
        <v>340</v>
      </c>
    </row>
    <row r="68" spans="1:11" ht="12.75">
      <c r="A68" s="9">
        <v>4</v>
      </c>
      <c r="B68" s="42">
        <v>709</v>
      </c>
      <c r="C68" s="42" t="s">
        <v>59</v>
      </c>
      <c r="D68" s="42" t="s">
        <v>124</v>
      </c>
      <c r="E68" s="23">
        <v>100</v>
      </c>
      <c r="F68" s="23">
        <v>100</v>
      </c>
      <c r="G68" s="31">
        <v>130</v>
      </c>
      <c r="H68" s="16"/>
      <c r="I68" s="16"/>
      <c r="J68" s="16"/>
      <c r="K68" s="6">
        <f t="shared" si="5"/>
        <v>330</v>
      </c>
    </row>
    <row r="69" spans="1:11" ht="12.75">
      <c r="A69" s="9">
        <v>5</v>
      </c>
      <c r="B69" s="42">
        <v>708</v>
      </c>
      <c r="C69" s="42" t="s">
        <v>122</v>
      </c>
      <c r="D69" s="42" t="s">
        <v>123</v>
      </c>
      <c r="E69" s="23">
        <v>100</v>
      </c>
      <c r="F69" s="23">
        <v>100</v>
      </c>
      <c r="G69" s="31">
        <v>120</v>
      </c>
      <c r="H69" s="16"/>
      <c r="I69" s="16"/>
      <c r="J69" s="16"/>
      <c r="K69" s="6">
        <f t="shared" si="5"/>
        <v>320</v>
      </c>
    </row>
    <row r="70" spans="1:11" ht="12.75">
      <c r="A70" s="9">
        <v>6</v>
      </c>
      <c r="B70" s="42">
        <v>704</v>
      </c>
      <c r="C70" s="42" t="s">
        <v>80</v>
      </c>
      <c r="D70" s="42" t="s">
        <v>81</v>
      </c>
      <c r="E70" s="23">
        <v>100</v>
      </c>
      <c r="F70" s="23">
        <v>100</v>
      </c>
      <c r="G70" s="23">
        <v>110</v>
      </c>
      <c r="H70" s="16"/>
      <c r="I70" s="16"/>
      <c r="J70" s="16"/>
      <c r="K70" s="6">
        <f t="shared" si="5"/>
        <v>310</v>
      </c>
    </row>
    <row r="71" spans="1:11" ht="12.75">
      <c r="A71" s="9">
        <v>7</v>
      </c>
      <c r="B71" s="42">
        <v>701</v>
      </c>
      <c r="C71" s="42" t="s">
        <v>115</v>
      </c>
      <c r="D71" s="42" t="s">
        <v>116</v>
      </c>
      <c r="E71" s="23">
        <v>100</v>
      </c>
      <c r="F71" s="23">
        <v>100</v>
      </c>
      <c r="G71" s="23">
        <v>100</v>
      </c>
      <c r="H71" s="16"/>
      <c r="I71" s="16"/>
      <c r="J71" s="16"/>
      <c r="K71" s="6">
        <f t="shared" si="5"/>
        <v>300</v>
      </c>
    </row>
    <row r="72" spans="1:11" ht="12.75">
      <c r="A72" s="9">
        <v>8</v>
      </c>
      <c r="B72" s="42">
        <v>710</v>
      </c>
      <c r="C72" s="42" t="s">
        <v>60</v>
      </c>
      <c r="D72" s="42" t="s">
        <v>61</v>
      </c>
      <c r="E72" s="23">
        <v>100</v>
      </c>
      <c r="F72" s="23">
        <v>100</v>
      </c>
      <c r="G72" s="31">
        <v>90</v>
      </c>
      <c r="H72" s="16"/>
      <c r="I72" s="16"/>
      <c r="J72" s="16"/>
      <c r="K72" s="6">
        <f t="shared" si="5"/>
        <v>290</v>
      </c>
    </row>
    <row r="73" spans="1:11" ht="12.75">
      <c r="A73" s="9">
        <v>9</v>
      </c>
      <c r="B73" s="42">
        <v>700</v>
      </c>
      <c r="C73" s="42" t="s">
        <v>57</v>
      </c>
      <c r="D73" s="42" t="s">
        <v>114</v>
      </c>
      <c r="E73" s="23">
        <v>100</v>
      </c>
      <c r="F73" s="23">
        <v>100</v>
      </c>
      <c r="G73" s="23">
        <v>80</v>
      </c>
      <c r="H73" s="16"/>
      <c r="I73" s="16"/>
      <c r="J73" s="16"/>
      <c r="K73" s="6">
        <f t="shared" si="5"/>
        <v>280</v>
      </c>
    </row>
    <row r="74" spans="1:11" ht="12.75">
      <c r="A74" s="9">
        <v>10</v>
      </c>
      <c r="B74" s="42">
        <v>706</v>
      </c>
      <c r="C74" s="42" t="s">
        <v>120</v>
      </c>
      <c r="D74" s="42" t="s">
        <v>121</v>
      </c>
      <c r="E74" s="23">
        <v>100</v>
      </c>
      <c r="F74" s="23">
        <v>100</v>
      </c>
      <c r="G74" s="23">
        <v>70</v>
      </c>
      <c r="H74" s="16"/>
      <c r="I74" s="16"/>
      <c r="J74" s="16"/>
      <c r="K74" s="6">
        <f t="shared" si="5"/>
        <v>270</v>
      </c>
    </row>
    <row r="75" spans="1:11" ht="12.75">
      <c r="A75" s="9">
        <v>11</v>
      </c>
      <c r="B75" s="42">
        <v>702</v>
      </c>
      <c r="C75" s="42" t="s">
        <v>117</v>
      </c>
      <c r="D75" s="42" t="s">
        <v>118</v>
      </c>
      <c r="E75" s="23">
        <v>100</v>
      </c>
      <c r="F75" s="23">
        <v>100</v>
      </c>
      <c r="G75" s="23">
        <v>60</v>
      </c>
      <c r="H75" s="16"/>
      <c r="I75" s="16"/>
      <c r="J75" s="16"/>
      <c r="K75" s="6">
        <f t="shared" si="5"/>
        <v>260</v>
      </c>
    </row>
  </sheetData>
  <sheetProtection/>
  <mergeCells count="16">
    <mergeCell ref="B23:C23"/>
    <mergeCell ref="B15:C15"/>
    <mergeCell ref="B55:C55"/>
    <mergeCell ref="B64:C64"/>
    <mergeCell ref="B39:C39"/>
    <mergeCell ref="B28:C28"/>
    <mergeCell ref="L5:L6"/>
    <mergeCell ref="B1:K3"/>
    <mergeCell ref="E5:E6"/>
    <mergeCell ref="F5:F6"/>
    <mergeCell ref="G5:G6"/>
    <mergeCell ref="H5:H6"/>
    <mergeCell ref="K5:K6"/>
    <mergeCell ref="I5:I6"/>
    <mergeCell ref="J5:J6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4">
      <selection activeCell="H19" sqref="H19"/>
    </sheetView>
  </sheetViews>
  <sheetFormatPr defaultColWidth="9.140625" defaultRowHeight="12.75"/>
  <cols>
    <col min="1" max="1" width="6.8515625" style="1" customWidth="1"/>
    <col min="2" max="2" width="11.28125" style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57421875" style="1" customWidth="1"/>
    <col min="8" max="8" width="7.140625" style="1" customWidth="1"/>
    <col min="9" max="9" width="10.7109375" style="1" customWidth="1"/>
    <col min="10" max="10" width="7.140625" style="1" customWidth="1"/>
    <col min="11" max="11" width="10.7109375" style="2" customWidth="1"/>
    <col min="12" max="12" width="9.140625" style="1" customWidth="1"/>
    <col min="13" max="13" width="11.00390625" style="1" customWidth="1"/>
    <col min="14" max="16384" width="9.140625" style="1" customWidth="1"/>
  </cols>
  <sheetData>
    <row r="1" spans="2:11" ht="12.75">
      <c r="B1" s="218" t="s">
        <v>125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1" ht="12.75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1" ht="46.5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5" ht="6.75" customHeight="1">
      <c r="J5" s="2"/>
    </row>
    <row r="6" spans="1:14" ht="24.75" customHeight="1">
      <c r="A6" s="65"/>
      <c r="B6" s="75" t="s">
        <v>1</v>
      </c>
      <c r="C6" s="3"/>
      <c r="D6" s="51" t="s">
        <v>5</v>
      </c>
      <c r="E6" s="63" t="s">
        <v>6</v>
      </c>
      <c r="F6" s="51" t="s">
        <v>7</v>
      </c>
      <c r="G6" s="51" t="s">
        <v>64</v>
      </c>
      <c r="H6" s="51" t="s">
        <v>20</v>
      </c>
      <c r="I6" s="51" t="s">
        <v>38</v>
      </c>
      <c r="J6" s="52" t="s">
        <v>8</v>
      </c>
      <c r="K6" s="64" t="s">
        <v>128</v>
      </c>
      <c r="L6" s="64" t="s">
        <v>129</v>
      </c>
      <c r="M6" s="79" t="s">
        <v>134</v>
      </c>
      <c r="N6" s="55"/>
    </row>
    <row r="7" spans="1:13" ht="12.75">
      <c r="A7" s="30">
        <v>106</v>
      </c>
      <c r="B7" s="42" t="s">
        <v>12</v>
      </c>
      <c r="C7" s="42" t="s">
        <v>10</v>
      </c>
      <c r="D7" s="23">
        <v>100</v>
      </c>
      <c r="E7" s="24">
        <v>100</v>
      </c>
      <c r="F7" s="24">
        <v>160</v>
      </c>
      <c r="G7" s="58">
        <v>700</v>
      </c>
      <c r="H7" s="58">
        <v>50</v>
      </c>
      <c r="I7" s="16"/>
      <c r="J7" s="6">
        <f>SUM(D7:I7)</f>
        <v>1110</v>
      </c>
      <c r="K7" s="56">
        <v>11.613</v>
      </c>
      <c r="L7" s="56">
        <v>11.276</v>
      </c>
      <c r="M7" s="56">
        <v>0.129</v>
      </c>
    </row>
    <row r="8" spans="1:13" ht="12.75">
      <c r="A8" s="42">
        <v>129</v>
      </c>
      <c r="B8" s="22" t="s">
        <v>126</v>
      </c>
      <c r="C8" s="22" t="s">
        <v>127</v>
      </c>
      <c r="D8" s="23">
        <v>100</v>
      </c>
      <c r="E8" s="24">
        <v>100</v>
      </c>
      <c r="F8" s="23">
        <v>120</v>
      </c>
      <c r="G8" s="57">
        <v>500</v>
      </c>
      <c r="H8" s="17"/>
      <c r="I8" s="17"/>
      <c r="J8" s="6">
        <f>SUM(D8:I8)</f>
        <v>820</v>
      </c>
      <c r="K8" s="56">
        <v>15.185</v>
      </c>
      <c r="L8" s="56">
        <v>15.022</v>
      </c>
      <c r="M8" s="56">
        <v>0.627</v>
      </c>
    </row>
    <row r="9" spans="1:13" ht="12.75">
      <c r="A9" s="30">
        <v>100</v>
      </c>
      <c r="B9" s="22" t="s">
        <v>22</v>
      </c>
      <c r="C9" s="22" t="s">
        <v>11</v>
      </c>
      <c r="D9" s="23">
        <v>100</v>
      </c>
      <c r="E9" s="24">
        <v>100</v>
      </c>
      <c r="F9" s="24">
        <v>140</v>
      </c>
      <c r="G9" s="57">
        <v>450</v>
      </c>
      <c r="H9" s="17"/>
      <c r="I9" s="17"/>
      <c r="J9" s="6">
        <f>SUM(D9:I9)</f>
        <v>790</v>
      </c>
      <c r="K9" s="56">
        <v>13.221</v>
      </c>
      <c r="L9" s="56">
        <v>13.221</v>
      </c>
      <c r="M9" s="56">
        <v>0.164</v>
      </c>
    </row>
    <row r="10" spans="1:13" ht="12.75">
      <c r="A10" s="22">
        <v>101</v>
      </c>
      <c r="B10" s="22" t="s">
        <v>21</v>
      </c>
      <c r="C10" s="22" t="s">
        <v>25</v>
      </c>
      <c r="D10" s="23">
        <v>100</v>
      </c>
      <c r="E10" s="24">
        <v>100</v>
      </c>
      <c r="F10" s="24">
        <v>150</v>
      </c>
      <c r="G10" s="57">
        <v>300</v>
      </c>
      <c r="H10" s="53"/>
      <c r="I10" s="17"/>
      <c r="J10" s="6">
        <f>SUM(D10:I10)</f>
        <v>650</v>
      </c>
      <c r="K10" s="56">
        <v>12.458</v>
      </c>
      <c r="L10" s="56">
        <v>12.458</v>
      </c>
      <c r="M10" s="80"/>
    </row>
    <row r="11" spans="1:13" ht="12.75">
      <c r="A11" s="22">
        <v>102</v>
      </c>
      <c r="B11" s="42" t="s">
        <v>23</v>
      </c>
      <c r="C11" s="42" t="s">
        <v>24</v>
      </c>
      <c r="D11" s="23">
        <v>100</v>
      </c>
      <c r="E11" s="24">
        <v>100</v>
      </c>
      <c r="F11" s="23">
        <v>130</v>
      </c>
      <c r="G11" s="57">
        <v>300</v>
      </c>
      <c r="H11" s="17"/>
      <c r="I11" s="17"/>
      <c r="J11" s="6">
        <f>SUM(D11:I11)</f>
        <v>630</v>
      </c>
      <c r="K11" s="56">
        <v>15.03</v>
      </c>
      <c r="L11" s="56">
        <v>15.03</v>
      </c>
      <c r="M11" s="56">
        <v>-0.134</v>
      </c>
    </row>
    <row r="12" spans="1:11" ht="12.75">
      <c r="A12" s="3"/>
      <c r="B12" s="10"/>
      <c r="C12" s="11"/>
      <c r="D12" s="11"/>
      <c r="E12" s="11"/>
      <c r="F12" s="3"/>
      <c r="G12" s="3"/>
      <c r="H12" s="3"/>
      <c r="I12" s="3"/>
      <c r="J12" s="3"/>
      <c r="K12" s="4"/>
    </row>
    <row r="13" spans="1:13" ht="51">
      <c r="A13" s="59" t="s">
        <v>2</v>
      </c>
      <c r="B13" s="59"/>
      <c r="D13" s="51" t="s">
        <v>5</v>
      </c>
      <c r="E13" s="63" t="s">
        <v>6</v>
      </c>
      <c r="F13" s="51" t="s">
        <v>7</v>
      </c>
      <c r="G13" s="51" t="s">
        <v>64</v>
      </c>
      <c r="H13" s="51" t="s">
        <v>20</v>
      </c>
      <c r="I13" s="51" t="s">
        <v>38</v>
      </c>
      <c r="J13" s="52" t="s">
        <v>8</v>
      </c>
      <c r="K13" s="64" t="s">
        <v>128</v>
      </c>
      <c r="L13" s="64" t="s">
        <v>129</v>
      </c>
      <c r="M13" s="79" t="s">
        <v>134</v>
      </c>
    </row>
    <row r="14" spans="1:13" ht="12.75">
      <c r="A14" s="42">
        <v>203</v>
      </c>
      <c r="B14" s="44" t="s">
        <v>26</v>
      </c>
      <c r="C14" s="44" t="s">
        <v>27</v>
      </c>
      <c r="D14" s="24">
        <v>100</v>
      </c>
      <c r="E14" s="24">
        <v>100</v>
      </c>
      <c r="F14" s="24">
        <v>160</v>
      </c>
      <c r="G14" s="57">
        <v>700</v>
      </c>
      <c r="H14" s="57">
        <v>50</v>
      </c>
      <c r="I14" s="17"/>
      <c r="J14" s="6">
        <f aca="true" t="shared" si="0" ref="J14:J19">SUM(D14:I14)</f>
        <v>1110</v>
      </c>
      <c r="K14" s="56">
        <v>11.12</v>
      </c>
      <c r="L14" s="56">
        <v>11.108</v>
      </c>
      <c r="M14" s="56">
        <v>0.372</v>
      </c>
    </row>
    <row r="15" spans="1:13" ht="12.75">
      <c r="A15" s="42">
        <v>205</v>
      </c>
      <c r="B15" s="44" t="s">
        <v>28</v>
      </c>
      <c r="C15" s="44" t="s">
        <v>29</v>
      </c>
      <c r="D15" s="24">
        <v>100</v>
      </c>
      <c r="E15" s="24">
        <v>100</v>
      </c>
      <c r="F15" s="24">
        <v>150</v>
      </c>
      <c r="G15" s="57">
        <v>500</v>
      </c>
      <c r="H15" s="17"/>
      <c r="I15" s="17"/>
      <c r="J15" s="6">
        <f t="shared" si="0"/>
        <v>850</v>
      </c>
      <c r="K15" s="56">
        <v>11.812</v>
      </c>
      <c r="L15" s="56">
        <v>11.759</v>
      </c>
      <c r="M15" s="56">
        <v>0.04</v>
      </c>
    </row>
    <row r="16" spans="1:13" ht="12.75">
      <c r="A16" s="42">
        <v>201</v>
      </c>
      <c r="B16" s="22" t="s">
        <v>21</v>
      </c>
      <c r="C16" s="22" t="s">
        <v>25</v>
      </c>
      <c r="D16" s="24">
        <v>100</v>
      </c>
      <c r="E16" s="24">
        <v>100</v>
      </c>
      <c r="F16" s="24">
        <v>140</v>
      </c>
      <c r="G16" s="57">
        <v>300</v>
      </c>
      <c r="H16" s="17"/>
      <c r="I16" s="17"/>
      <c r="J16" s="6">
        <f t="shared" si="0"/>
        <v>640</v>
      </c>
      <c r="K16" s="56">
        <v>12.374</v>
      </c>
      <c r="L16" s="56">
        <v>12.374</v>
      </c>
      <c r="M16" s="80"/>
    </row>
    <row r="17" spans="1:13" ht="12.75">
      <c r="A17" s="42">
        <v>206</v>
      </c>
      <c r="B17" s="42" t="s">
        <v>30</v>
      </c>
      <c r="C17" s="42" t="s">
        <v>31</v>
      </c>
      <c r="D17" s="24">
        <v>100</v>
      </c>
      <c r="E17" s="24">
        <v>100</v>
      </c>
      <c r="F17" s="24">
        <v>130</v>
      </c>
      <c r="G17" s="57">
        <v>450</v>
      </c>
      <c r="H17" s="17"/>
      <c r="I17" s="17"/>
      <c r="J17" s="6">
        <f t="shared" si="0"/>
        <v>780</v>
      </c>
      <c r="K17" s="56">
        <v>13.186</v>
      </c>
      <c r="L17" s="56">
        <v>13.112</v>
      </c>
      <c r="M17" s="56">
        <v>0.255</v>
      </c>
    </row>
    <row r="18" spans="1:13" ht="12.75">
      <c r="A18" s="42">
        <v>202</v>
      </c>
      <c r="B18" s="42" t="s">
        <v>32</v>
      </c>
      <c r="C18" s="42" t="s">
        <v>33</v>
      </c>
      <c r="D18" s="24">
        <v>100</v>
      </c>
      <c r="E18" s="24">
        <v>100</v>
      </c>
      <c r="F18" s="24">
        <v>120</v>
      </c>
      <c r="G18" s="57">
        <v>300</v>
      </c>
      <c r="H18" s="17"/>
      <c r="I18" s="17"/>
      <c r="J18" s="6">
        <f t="shared" si="0"/>
        <v>620</v>
      </c>
      <c r="K18" s="56">
        <v>14.356</v>
      </c>
      <c r="L18" s="56">
        <v>14.356</v>
      </c>
      <c r="M18" s="56">
        <v>-0.125</v>
      </c>
    </row>
    <row r="19" spans="1:13" ht="12.75">
      <c r="A19" s="42">
        <v>212</v>
      </c>
      <c r="B19" s="29" t="s">
        <v>74</v>
      </c>
      <c r="C19" s="29" t="s">
        <v>75</v>
      </c>
      <c r="D19" s="24">
        <v>100</v>
      </c>
      <c r="E19" s="61"/>
      <c r="F19" s="61"/>
      <c r="G19" s="62"/>
      <c r="H19" s="62"/>
      <c r="I19" s="17"/>
      <c r="J19" s="6">
        <f t="shared" si="0"/>
        <v>100</v>
      </c>
      <c r="K19" s="53"/>
      <c r="L19" s="53"/>
      <c r="M19" s="53"/>
    </row>
    <row r="20" spans="1:13" s="54" customFormat="1" ht="12.75">
      <c r="A20" s="66"/>
      <c r="B20" s="67"/>
      <c r="C20" s="68"/>
      <c r="D20" s="69"/>
      <c r="E20" s="69"/>
      <c r="F20" s="69"/>
      <c r="G20" s="70"/>
      <c r="H20" s="70"/>
      <c r="I20" s="70"/>
      <c r="J20" s="71"/>
      <c r="K20" s="72"/>
      <c r="L20" s="72"/>
      <c r="M20" s="72"/>
    </row>
    <row r="21" spans="1:13" ht="51">
      <c r="A21" s="216" t="s">
        <v>3</v>
      </c>
      <c r="B21" s="216"/>
      <c r="D21" s="51" t="s">
        <v>5</v>
      </c>
      <c r="E21" s="63" t="s">
        <v>6</v>
      </c>
      <c r="F21" s="51" t="s">
        <v>7</v>
      </c>
      <c r="G21" s="51" t="s">
        <v>64</v>
      </c>
      <c r="H21" s="51" t="s">
        <v>20</v>
      </c>
      <c r="I21" s="51" t="s">
        <v>38</v>
      </c>
      <c r="J21" s="52" t="s">
        <v>8</v>
      </c>
      <c r="K21" s="64" t="s">
        <v>128</v>
      </c>
      <c r="L21" s="64" t="s">
        <v>129</v>
      </c>
      <c r="M21" s="79" t="s">
        <v>134</v>
      </c>
    </row>
    <row r="22" spans="1:13" ht="12.75">
      <c r="A22" s="42">
        <v>306</v>
      </c>
      <c r="B22" s="42" t="s">
        <v>12</v>
      </c>
      <c r="C22" s="42" t="s">
        <v>10</v>
      </c>
      <c r="D22" s="24">
        <v>100</v>
      </c>
      <c r="E22" s="24">
        <v>100</v>
      </c>
      <c r="F22" s="24">
        <v>160</v>
      </c>
      <c r="G22" s="57">
        <v>600</v>
      </c>
      <c r="H22" s="57">
        <v>50</v>
      </c>
      <c r="I22" s="45"/>
      <c r="J22" s="6">
        <f aca="true" t="shared" si="1" ref="J22:J27">SUM(D22:I22)</f>
        <v>1010</v>
      </c>
      <c r="K22" s="56">
        <v>11.611</v>
      </c>
      <c r="L22" s="56">
        <v>11.181</v>
      </c>
      <c r="M22" s="56">
        <v>0.111</v>
      </c>
    </row>
    <row r="23" spans="1:13" ht="12.75">
      <c r="A23" s="42">
        <v>301</v>
      </c>
      <c r="B23" s="42" t="s">
        <v>28</v>
      </c>
      <c r="C23" s="42" t="s">
        <v>29</v>
      </c>
      <c r="D23" s="24">
        <v>100</v>
      </c>
      <c r="E23" s="24">
        <v>100</v>
      </c>
      <c r="F23" s="24">
        <v>150</v>
      </c>
      <c r="G23" s="57">
        <v>400</v>
      </c>
      <c r="H23" s="17"/>
      <c r="I23" s="17"/>
      <c r="J23" s="6">
        <f t="shared" si="1"/>
        <v>750</v>
      </c>
      <c r="K23" s="56">
        <v>11.926</v>
      </c>
      <c r="L23" s="56">
        <v>11.748</v>
      </c>
      <c r="M23" s="56">
        <v>0.182</v>
      </c>
    </row>
    <row r="24" spans="1:13" ht="12.75">
      <c r="A24" s="42">
        <v>307</v>
      </c>
      <c r="B24" s="42" t="s">
        <v>36</v>
      </c>
      <c r="C24" s="42" t="s">
        <v>37</v>
      </c>
      <c r="D24" s="24">
        <v>100</v>
      </c>
      <c r="E24" s="24">
        <v>100</v>
      </c>
      <c r="F24" s="74">
        <v>140</v>
      </c>
      <c r="G24" s="57">
        <v>350</v>
      </c>
      <c r="H24" s="17"/>
      <c r="I24" s="17"/>
      <c r="J24" s="6">
        <f t="shared" si="1"/>
        <v>690</v>
      </c>
      <c r="K24" s="56">
        <v>12.44</v>
      </c>
      <c r="L24" s="56">
        <v>12.119</v>
      </c>
      <c r="M24" s="56">
        <v>0.357</v>
      </c>
    </row>
    <row r="25" spans="1:13" ht="12.75">
      <c r="A25" s="42">
        <v>308</v>
      </c>
      <c r="B25" s="42" t="s">
        <v>130</v>
      </c>
      <c r="C25" s="42" t="s">
        <v>131</v>
      </c>
      <c r="D25" s="24">
        <v>100</v>
      </c>
      <c r="E25" s="24">
        <v>100</v>
      </c>
      <c r="F25" s="24">
        <v>130</v>
      </c>
      <c r="G25" s="57">
        <v>300</v>
      </c>
      <c r="H25" s="17"/>
      <c r="I25" s="17"/>
      <c r="J25" s="6">
        <f t="shared" si="1"/>
        <v>630</v>
      </c>
      <c r="K25" s="56">
        <v>12.562</v>
      </c>
      <c r="L25" s="56">
        <v>12.169</v>
      </c>
      <c r="M25" s="56">
        <v>0.262</v>
      </c>
    </row>
    <row r="26" spans="1:13" ht="12.75">
      <c r="A26" s="42">
        <v>312</v>
      </c>
      <c r="B26" s="29" t="s">
        <v>74</v>
      </c>
      <c r="C26" s="29" t="s">
        <v>75</v>
      </c>
      <c r="D26" s="24">
        <v>100</v>
      </c>
      <c r="E26" s="61"/>
      <c r="F26" s="61"/>
      <c r="G26" s="17"/>
      <c r="H26" s="16"/>
      <c r="I26" s="17"/>
      <c r="J26" s="6">
        <f t="shared" si="1"/>
        <v>100</v>
      </c>
      <c r="K26" s="53"/>
      <c r="L26" s="53"/>
      <c r="M26" s="53"/>
    </row>
    <row r="27" spans="1:13" ht="12.75">
      <c r="A27" s="42">
        <v>300</v>
      </c>
      <c r="B27" s="42" t="s">
        <v>34</v>
      </c>
      <c r="C27" s="42" t="s">
        <v>35</v>
      </c>
      <c r="D27" s="24">
        <v>100</v>
      </c>
      <c r="E27" s="61"/>
      <c r="F27" s="61"/>
      <c r="G27" s="17"/>
      <c r="H27" s="17"/>
      <c r="I27" s="17"/>
      <c r="J27" s="6">
        <f t="shared" si="1"/>
        <v>100</v>
      </c>
      <c r="K27" s="53"/>
      <c r="L27" s="53"/>
      <c r="M27" s="53"/>
    </row>
    <row r="28" spans="1:13" s="54" customFormat="1" ht="12.75">
      <c r="A28" s="66"/>
      <c r="B28" s="66"/>
      <c r="C28" s="73"/>
      <c r="D28" s="69"/>
      <c r="E28" s="69"/>
      <c r="F28" s="69"/>
      <c r="G28" s="70"/>
      <c r="H28" s="70"/>
      <c r="I28" s="70"/>
      <c r="J28" s="71"/>
      <c r="K28" s="72"/>
      <c r="L28" s="72"/>
      <c r="M28" s="72"/>
    </row>
    <row r="29" spans="1:13" ht="51">
      <c r="A29" s="216" t="s">
        <v>4</v>
      </c>
      <c r="B29" s="216"/>
      <c r="C29" s="3"/>
      <c r="D29" s="51" t="s">
        <v>5</v>
      </c>
      <c r="E29" s="63" t="s">
        <v>6</v>
      </c>
      <c r="F29" s="51" t="s">
        <v>7</v>
      </c>
      <c r="G29" s="51" t="s">
        <v>64</v>
      </c>
      <c r="H29" s="51" t="s">
        <v>20</v>
      </c>
      <c r="I29" s="51" t="s">
        <v>38</v>
      </c>
      <c r="J29" s="52" t="s">
        <v>8</v>
      </c>
      <c r="K29" s="64" t="s">
        <v>128</v>
      </c>
      <c r="L29" s="64" t="s">
        <v>129</v>
      </c>
      <c r="M29" s="79" t="s">
        <v>134</v>
      </c>
    </row>
    <row r="30" spans="1:13" ht="12.75">
      <c r="A30" s="42">
        <v>496</v>
      </c>
      <c r="B30" s="25" t="s">
        <v>76</v>
      </c>
      <c r="C30" s="77" t="s">
        <v>77</v>
      </c>
      <c r="D30" s="23">
        <v>100</v>
      </c>
      <c r="E30" s="23">
        <v>100</v>
      </c>
      <c r="F30" s="23">
        <v>150</v>
      </c>
      <c r="G30" s="58">
        <v>700</v>
      </c>
      <c r="H30" s="53"/>
      <c r="I30" s="16"/>
      <c r="J30" s="6">
        <f aca="true" t="shared" si="2" ref="J30:J37">SUM(D30:I30)</f>
        <v>1050</v>
      </c>
      <c r="K30" s="56">
        <v>9.844</v>
      </c>
      <c r="L30" s="56">
        <v>9.681</v>
      </c>
      <c r="M30" s="56">
        <v>0.227</v>
      </c>
    </row>
    <row r="31" spans="1:13" ht="12.75">
      <c r="A31" s="42">
        <v>400</v>
      </c>
      <c r="B31" s="42" t="s">
        <v>41</v>
      </c>
      <c r="C31" s="76" t="s">
        <v>42</v>
      </c>
      <c r="D31" s="23">
        <v>100</v>
      </c>
      <c r="E31" s="23">
        <v>100</v>
      </c>
      <c r="F31" s="23">
        <v>160</v>
      </c>
      <c r="G31" s="58">
        <v>500</v>
      </c>
      <c r="H31" s="58">
        <v>50</v>
      </c>
      <c r="I31" s="16"/>
      <c r="J31" s="6">
        <f t="shared" si="2"/>
        <v>910</v>
      </c>
      <c r="K31" s="56">
        <v>9.43</v>
      </c>
      <c r="L31" s="56">
        <v>9.415</v>
      </c>
      <c r="M31" s="56">
        <v>0.224</v>
      </c>
    </row>
    <row r="32" spans="1:13" ht="12.75">
      <c r="A32" s="42">
        <v>402</v>
      </c>
      <c r="B32" s="42" t="s">
        <v>43</v>
      </c>
      <c r="C32" s="76" t="s">
        <v>40</v>
      </c>
      <c r="D32" s="23">
        <v>100</v>
      </c>
      <c r="E32" s="23">
        <v>100</v>
      </c>
      <c r="F32" s="23">
        <v>140</v>
      </c>
      <c r="G32" s="58">
        <v>450</v>
      </c>
      <c r="H32" s="16"/>
      <c r="I32" s="16"/>
      <c r="J32" s="6">
        <f t="shared" si="2"/>
        <v>790</v>
      </c>
      <c r="K32" s="56">
        <v>9.905</v>
      </c>
      <c r="L32" s="56">
        <v>9.852</v>
      </c>
      <c r="M32" s="56">
        <v>0.12</v>
      </c>
    </row>
    <row r="33" spans="1:13" ht="12.75">
      <c r="A33" s="42">
        <v>407</v>
      </c>
      <c r="B33" s="42" t="s">
        <v>39</v>
      </c>
      <c r="C33" s="76" t="s">
        <v>40</v>
      </c>
      <c r="D33" s="23">
        <v>100</v>
      </c>
      <c r="E33" s="23">
        <v>100</v>
      </c>
      <c r="F33" s="23">
        <v>130</v>
      </c>
      <c r="G33" s="58">
        <v>400</v>
      </c>
      <c r="H33" s="16"/>
      <c r="I33" s="58">
        <v>50</v>
      </c>
      <c r="J33" s="6">
        <f t="shared" si="2"/>
        <v>780</v>
      </c>
      <c r="K33" s="56">
        <v>9.928</v>
      </c>
      <c r="L33" s="56">
        <v>9.728</v>
      </c>
      <c r="M33" s="56">
        <v>0.013</v>
      </c>
    </row>
    <row r="34" spans="1:13" ht="12.75">
      <c r="A34" s="42">
        <v>403</v>
      </c>
      <c r="B34" s="42" t="s">
        <v>65</v>
      </c>
      <c r="C34" s="76" t="s">
        <v>66</v>
      </c>
      <c r="D34" s="23">
        <v>100</v>
      </c>
      <c r="E34" s="23">
        <v>100</v>
      </c>
      <c r="F34" s="23">
        <v>120</v>
      </c>
      <c r="G34" s="58">
        <v>300</v>
      </c>
      <c r="H34" s="16"/>
      <c r="I34" s="16"/>
      <c r="J34" s="6">
        <f t="shared" si="2"/>
        <v>620</v>
      </c>
      <c r="K34" s="56">
        <v>11.541</v>
      </c>
      <c r="L34" s="56">
        <v>11.541</v>
      </c>
      <c r="M34" s="56">
        <v>-0.004</v>
      </c>
    </row>
    <row r="35" spans="1:13" ht="12.75">
      <c r="A35" s="42">
        <v>406</v>
      </c>
      <c r="B35" s="42" t="s">
        <v>36</v>
      </c>
      <c r="C35" s="76" t="s">
        <v>37</v>
      </c>
      <c r="D35" s="23">
        <v>100</v>
      </c>
      <c r="E35" s="23">
        <v>100</v>
      </c>
      <c r="F35" s="23">
        <v>110</v>
      </c>
      <c r="G35" s="58">
        <v>300</v>
      </c>
      <c r="H35" s="16"/>
      <c r="I35" s="16"/>
      <c r="J35" s="6">
        <f t="shared" si="2"/>
        <v>610</v>
      </c>
      <c r="K35" s="56">
        <v>11.574</v>
      </c>
      <c r="L35" s="56">
        <v>11.574</v>
      </c>
      <c r="M35" s="56">
        <v>0.022</v>
      </c>
    </row>
    <row r="36" spans="1:13" ht="12.75">
      <c r="A36" s="42">
        <v>405</v>
      </c>
      <c r="B36" s="42" t="s">
        <v>92</v>
      </c>
      <c r="C36" s="76" t="s">
        <v>96</v>
      </c>
      <c r="D36" s="23">
        <v>100</v>
      </c>
      <c r="E36" s="23">
        <v>100</v>
      </c>
      <c r="F36" s="23">
        <v>100</v>
      </c>
      <c r="G36" s="58">
        <v>300</v>
      </c>
      <c r="H36" s="16"/>
      <c r="I36" s="16"/>
      <c r="J36" s="6">
        <f t="shared" si="2"/>
        <v>600</v>
      </c>
      <c r="K36" s="56">
        <v>11.73</v>
      </c>
      <c r="L36" s="56">
        <v>11.668</v>
      </c>
      <c r="M36" s="56">
        <v>0.641</v>
      </c>
    </row>
    <row r="37" spans="1:13" ht="12.75">
      <c r="A37" s="42">
        <v>414</v>
      </c>
      <c r="B37" s="42" t="s">
        <v>132</v>
      </c>
      <c r="C37" s="76" t="s">
        <v>133</v>
      </c>
      <c r="D37" s="23">
        <v>100</v>
      </c>
      <c r="E37" s="78"/>
      <c r="F37" s="78"/>
      <c r="G37" s="16"/>
      <c r="H37" s="16"/>
      <c r="I37" s="16"/>
      <c r="J37" s="6">
        <f t="shared" si="2"/>
        <v>100</v>
      </c>
      <c r="K37" s="53"/>
      <c r="L37" s="53"/>
      <c r="M37" s="53"/>
    </row>
    <row r="38" spans="1:13" s="54" customFormat="1" ht="12.75">
      <c r="A38" s="73"/>
      <c r="B38" s="73"/>
      <c r="C38" s="73"/>
      <c r="D38" s="82"/>
      <c r="E38" s="82"/>
      <c r="F38" s="82"/>
      <c r="G38" s="72"/>
      <c r="H38" s="72"/>
      <c r="I38" s="72"/>
      <c r="J38" s="71"/>
      <c r="K38" s="72"/>
      <c r="L38" s="72"/>
      <c r="M38" s="72"/>
    </row>
    <row r="39" spans="1:13" ht="51">
      <c r="A39" s="59" t="s">
        <v>44</v>
      </c>
      <c r="B39" s="59"/>
      <c r="C39" s="13" t="s">
        <v>15</v>
      </c>
      <c r="D39" s="51" t="s">
        <v>5</v>
      </c>
      <c r="E39" s="63" t="s">
        <v>6</v>
      </c>
      <c r="F39" s="51" t="s">
        <v>7</v>
      </c>
      <c r="G39" s="51" t="s">
        <v>64</v>
      </c>
      <c r="H39" s="51" t="s">
        <v>20</v>
      </c>
      <c r="I39" s="51" t="s">
        <v>38</v>
      </c>
      <c r="J39" s="52" t="s">
        <v>8</v>
      </c>
      <c r="K39" s="64" t="s">
        <v>128</v>
      </c>
      <c r="L39" s="64" t="s">
        <v>129</v>
      </c>
      <c r="M39" s="79" t="s">
        <v>134</v>
      </c>
    </row>
    <row r="40" spans="1:13" ht="12.75">
      <c r="A40" s="44">
        <v>510</v>
      </c>
      <c r="B40" s="44" t="s">
        <v>12</v>
      </c>
      <c r="C40" s="44" t="s">
        <v>70</v>
      </c>
      <c r="D40" s="23">
        <v>100</v>
      </c>
      <c r="E40" s="23">
        <v>100</v>
      </c>
      <c r="F40" s="23">
        <v>150</v>
      </c>
      <c r="G40" s="58">
        <v>800</v>
      </c>
      <c r="H40" s="27"/>
      <c r="I40" s="27"/>
      <c r="J40" s="6">
        <f aca="true" t="shared" si="3" ref="J40:J49">SUM(D40:I40)</f>
        <v>1150</v>
      </c>
      <c r="K40" s="56">
        <v>14.096</v>
      </c>
      <c r="L40" s="56">
        <v>14.027</v>
      </c>
      <c r="M40" s="56">
        <v>0.125</v>
      </c>
    </row>
    <row r="41" spans="1:13" ht="12.75">
      <c r="A41" s="42">
        <v>516</v>
      </c>
      <c r="B41" s="42" t="s">
        <v>135</v>
      </c>
      <c r="C41" s="42" t="s">
        <v>136</v>
      </c>
      <c r="D41" s="23">
        <v>100</v>
      </c>
      <c r="E41" s="23">
        <v>100</v>
      </c>
      <c r="F41" s="23">
        <v>160</v>
      </c>
      <c r="G41" s="58">
        <v>600</v>
      </c>
      <c r="H41" s="81">
        <v>50</v>
      </c>
      <c r="I41" s="27"/>
      <c r="J41" s="6">
        <f t="shared" si="3"/>
        <v>1010</v>
      </c>
      <c r="K41" s="56">
        <v>13.902</v>
      </c>
      <c r="L41" s="56">
        <v>13.902</v>
      </c>
      <c r="M41" s="56">
        <v>0.471</v>
      </c>
    </row>
    <row r="42" spans="1:13" ht="12.75">
      <c r="A42" s="44" t="s">
        <v>47</v>
      </c>
      <c r="B42" s="42" t="s">
        <v>53</v>
      </c>
      <c r="C42" s="42" t="s">
        <v>54</v>
      </c>
      <c r="D42" s="23">
        <v>100</v>
      </c>
      <c r="E42" s="23">
        <v>100</v>
      </c>
      <c r="F42" s="46">
        <v>140</v>
      </c>
      <c r="G42" s="58">
        <v>550</v>
      </c>
      <c r="H42" s="49"/>
      <c r="I42" s="49"/>
      <c r="J42" s="6">
        <f t="shared" si="3"/>
        <v>890</v>
      </c>
      <c r="K42" s="56">
        <v>14.234</v>
      </c>
      <c r="L42" s="56">
        <v>14.052</v>
      </c>
      <c r="M42" s="56">
        <v>0.188</v>
      </c>
    </row>
    <row r="43" spans="1:13" ht="12.75">
      <c r="A43" s="47">
        <v>500</v>
      </c>
      <c r="B43" s="42" t="s">
        <v>53</v>
      </c>
      <c r="C43" s="42" t="s">
        <v>40</v>
      </c>
      <c r="D43" s="23">
        <v>100</v>
      </c>
      <c r="E43" s="23">
        <v>100</v>
      </c>
      <c r="F43" s="23">
        <v>130</v>
      </c>
      <c r="G43" s="58">
        <v>400</v>
      </c>
      <c r="H43" s="78"/>
      <c r="I43" s="27"/>
      <c r="J43" s="6">
        <f t="shared" si="3"/>
        <v>730</v>
      </c>
      <c r="K43" s="56">
        <v>14.284</v>
      </c>
      <c r="L43" s="56">
        <v>14.232</v>
      </c>
      <c r="M43" s="56">
        <v>0.41</v>
      </c>
    </row>
    <row r="44" spans="1:13" ht="12.75">
      <c r="A44" s="47">
        <v>503</v>
      </c>
      <c r="B44" s="25" t="s">
        <v>23</v>
      </c>
      <c r="C44" s="25" t="s">
        <v>78</v>
      </c>
      <c r="D44" s="23">
        <v>100</v>
      </c>
      <c r="E44" s="23">
        <v>100</v>
      </c>
      <c r="F44" s="23">
        <v>120</v>
      </c>
      <c r="G44" s="58">
        <v>400</v>
      </c>
      <c r="H44" s="27"/>
      <c r="I44" s="27"/>
      <c r="J44" s="6">
        <f t="shared" si="3"/>
        <v>720</v>
      </c>
      <c r="K44" s="56">
        <v>14.297</v>
      </c>
      <c r="L44" s="56">
        <v>14.296</v>
      </c>
      <c r="M44" s="56">
        <v>0.308</v>
      </c>
    </row>
    <row r="45" spans="1:13" ht="12.75">
      <c r="A45" s="42">
        <v>501</v>
      </c>
      <c r="B45" s="42" t="s">
        <v>58</v>
      </c>
      <c r="C45" s="42" t="s">
        <v>98</v>
      </c>
      <c r="D45" s="23">
        <v>100</v>
      </c>
      <c r="E45" s="23">
        <v>100</v>
      </c>
      <c r="F45" s="23">
        <v>110</v>
      </c>
      <c r="G45" s="58">
        <v>300</v>
      </c>
      <c r="H45" s="27"/>
      <c r="I45" s="27"/>
      <c r="J45" s="6">
        <f t="shared" si="3"/>
        <v>610</v>
      </c>
      <c r="K45" s="56">
        <v>14.502</v>
      </c>
      <c r="L45" s="56">
        <v>14.502</v>
      </c>
      <c r="M45" s="56">
        <v>0.626</v>
      </c>
    </row>
    <row r="46" spans="1:13" ht="12.75">
      <c r="A46" s="42">
        <v>502</v>
      </c>
      <c r="B46" s="42" t="s">
        <v>23</v>
      </c>
      <c r="C46" s="42" t="s">
        <v>24</v>
      </c>
      <c r="D46" s="23">
        <v>100</v>
      </c>
      <c r="E46" s="23">
        <v>100</v>
      </c>
      <c r="F46" s="23">
        <v>100</v>
      </c>
      <c r="G46" s="58">
        <v>300</v>
      </c>
      <c r="H46" s="27"/>
      <c r="I46" s="27"/>
      <c r="J46" s="6">
        <f t="shared" si="3"/>
        <v>600</v>
      </c>
      <c r="K46" s="56">
        <v>14.834</v>
      </c>
      <c r="L46" s="56">
        <v>14.834</v>
      </c>
      <c r="M46" s="56">
        <v>0.049</v>
      </c>
    </row>
    <row r="47" spans="1:13" ht="12.75">
      <c r="A47" s="42">
        <v>512</v>
      </c>
      <c r="B47" s="42" t="s">
        <v>13</v>
      </c>
      <c r="C47" s="42" t="s">
        <v>14</v>
      </c>
      <c r="D47" s="23">
        <v>100</v>
      </c>
      <c r="E47" s="23">
        <v>100</v>
      </c>
      <c r="F47" s="23">
        <v>90</v>
      </c>
      <c r="G47" s="58">
        <v>300</v>
      </c>
      <c r="H47" s="27"/>
      <c r="I47" s="78"/>
      <c r="J47" s="6">
        <f t="shared" si="3"/>
        <v>590</v>
      </c>
      <c r="K47" s="56">
        <v>15.284</v>
      </c>
      <c r="L47" s="56">
        <v>15.284</v>
      </c>
      <c r="M47" s="56">
        <v>0.435</v>
      </c>
    </row>
    <row r="48" spans="1:13" ht="12.75">
      <c r="A48" s="42">
        <v>506</v>
      </c>
      <c r="B48" s="47" t="s">
        <v>55</v>
      </c>
      <c r="C48" s="47" t="s">
        <v>101</v>
      </c>
      <c r="D48" s="23">
        <v>100</v>
      </c>
      <c r="E48" s="23">
        <v>100</v>
      </c>
      <c r="F48" s="23">
        <v>80</v>
      </c>
      <c r="G48" s="58">
        <v>300</v>
      </c>
      <c r="H48" s="27"/>
      <c r="I48" s="27"/>
      <c r="J48" s="6">
        <f t="shared" si="3"/>
        <v>580</v>
      </c>
      <c r="K48" s="56">
        <v>15.379</v>
      </c>
      <c r="L48" s="56">
        <v>15.379</v>
      </c>
      <c r="M48" s="56">
        <v>0.29</v>
      </c>
    </row>
    <row r="49" spans="1:13" s="21" customFormat="1" ht="12.75">
      <c r="A49" s="42">
        <v>505</v>
      </c>
      <c r="B49" s="42" t="s">
        <v>137</v>
      </c>
      <c r="C49" s="42" t="s">
        <v>100</v>
      </c>
      <c r="D49" s="23">
        <v>100</v>
      </c>
      <c r="E49" s="78"/>
      <c r="F49" s="78"/>
      <c r="G49" s="20"/>
      <c r="H49" s="20"/>
      <c r="I49" s="20"/>
      <c r="J49" s="6">
        <f t="shared" si="3"/>
        <v>100</v>
      </c>
      <c r="K49" s="53"/>
      <c r="L49" s="53"/>
      <c r="M49" s="53"/>
    </row>
    <row r="50" spans="1:13" s="85" customFormat="1" ht="12.75">
      <c r="A50" s="73"/>
      <c r="B50" s="73"/>
      <c r="C50" s="73"/>
      <c r="D50" s="82"/>
      <c r="E50" s="82"/>
      <c r="F50" s="82"/>
      <c r="G50" s="84"/>
      <c r="H50" s="84"/>
      <c r="I50" s="84"/>
      <c r="J50" s="71"/>
      <c r="K50" s="72"/>
      <c r="L50" s="72"/>
      <c r="M50" s="72"/>
    </row>
    <row r="51" spans="1:13" ht="51">
      <c r="A51" s="83" t="s">
        <v>45</v>
      </c>
      <c r="B51" s="83"/>
      <c r="C51" s="13" t="s">
        <v>15</v>
      </c>
      <c r="D51" s="51" t="s">
        <v>5</v>
      </c>
      <c r="E51" s="63" t="s">
        <v>6</v>
      </c>
      <c r="F51" s="51" t="s">
        <v>7</v>
      </c>
      <c r="G51" s="51" t="s">
        <v>64</v>
      </c>
      <c r="H51" s="51" t="s">
        <v>20</v>
      </c>
      <c r="I51" s="51" t="s">
        <v>38</v>
      </c>
      <c r="J51" s="52" t="s">
        <v>8</v>
      </c>
      <c r="K51" s="64" t="s">
        <v>128</v>
      </c>
      <c r="L51" s="64" t="s">
        <v>129</v>
      </c>
      <c r="M51" s="79" t="s">
        <v>134</v>
      </c>
    </row>
    <row r="52" spans="1:13" ht="12.75">
      <c r="A52" s="42">
        <v>609</v>
      </c>
      <c r="B52" s="42" t="s">
        <v>71</v>
      </c>
      <c r="C52" s="42" t="s">
        <v>10</v>
      </c>
      <c r="D52" s="23">
        <v>100</v>
      </c>
      <c r="E52" s="23">
        <v>100</v>
      </c>
      <c r="F52" s="23">
        <v>140</v>
      </c>
      <c r="G52" s="58">
        <v>700</v>
      </c>
      <c r="H52" s="58">
        <v>50</v>
      </c>
      <c r="I52" s="16"/>
      <c r="J52" s="6">
        <f aca="true" t="shared" si="4" ref="J52:J57">SUM(D52:I52)</f>
        <v>1090</v>
      </c>
      <c r="K52" s="56">
        <v>13.899</v>
      </c>
      <c r="L52" s="56">
        <v>13.566</v>
      </c>
      <c r="M52" s="56">
        <v>0.379</v>
      </c>
    </row>
    <row r="53" spans="1:13" ht="12.75">
      <c r="A53" s="42">
        <v>604</v>
      </c>
      <c r="B53" s="42" t="s">
        <v>30</v>
      </c>
      <c r="C53" s="42" t="s">
        <v>31</v>
      </c>
      <c r="D53" s="23">
        <v>100</v>
      </c>
      <c r="E53" s="23">
        <v>100</v>
      </c>
      <c r="F53" s="23">
        <v>160</v>
      </c>
      <c r="G53" s="58">
        <v>500</v>
      </c>
      <c r="H53" s="53"/>
      <c r="I53" s="16"/>
      <c r="J53" s="6">
        <f t="shared" si="4"/>
        <v>860</v>
      </c>
      <c r="K53" s="56">
        <v>13.791</v>
      </c>
      <c r="L53" s="56">
        <v>13.661</v>
      </c>
      <c r="M53" s="56">
        <v>0.706</v>
      </c>
    </row>
    <row r="54" spans="1:13" ht="12.75">
      <c r="A54" s="42">
        <v>602</v>
      </c>
      <c r="B54" s="42" t="s">
        <v>32</v>
      </c>
      <c r="C54" s="42" t="s">
        <v>33</v>
      </c>
      <c r="D54" s="23">
        <v>100</v>
      </c>
      <c r="E54" s="23">
        <v>100</v>
      </c>
      <c r="F54" s="23">
        <v>120</v>
      </c>
      <c r="G54" s="58">
        <v>450</v>
      </c>
      <c r="H54" s="16"/>
      <c r="I54" s="16"/>
      <c r="J54" s="6">
        <f t="shared" si="4"/>
        <v>770</v>
      </c>
      <c r="K54" s="56">
        <v>14.307</v>
      </c>
      <c r="L54" s="56">
        <v>14.263</v>
      </c>
      <c r="M54" s="56">
        <v>0.2</v>
      </c>
    </row>
    <row r="55" spans="1:13" ht="12.75">
      <c r="A55" s="42">
        <v>600</v>
      </c>
      <c r="B55" s="42" t="s">
        <v>72</v>
      </c>
      <c r="C55" s="42" t="s">
        <v>73</v>
      </c>
      <c r="D55" s="23">
        <v>100</v>
      </c>
      <c r="E55" s="23">
        <v>100</v>
      </c>
      <c r="F55" s="23">
        <v>150</v>
      </c>
      <c r="G55" s="58">
        <v>300</v>
      </c>
      <c r="H55" s="16"/>
      <c r="I55" s="16"/>
      <c r="J55" s="6">
        <f t="shared" si="4"/>
        <v>650</v>
      </c>
      <c r="K55" s="56">
        <v>13.87</v>
      </c>
      <c r="L55" s="56">
        <v>13.87</v>
      </c>
      <c r="M55" s="56">
        <v>0.59</v>
      </c>
    </row>
    <row r="56" spans="1:13" ht="12.75">
      <c r="A56" s="47">
        <v>601</v>
      </c>
      <c r="B56" s="42" t="s">
        <v>108</v>
      </c>
      <c r="C56" s="42" t="s">
        <v>109</v>
      </c>
      <c r="D56" s="23">
        <v>100</v>
      </c>
      <c r="E56" s="23">
        <v>100</v>
      </c>
      <c r="F56" s="23">
        <v>130</v>
      </c>
      <c r="G56" s="58">
        <v>300</v>
      </c>
      <c r="H56" s="16"/>
      <c r="I56" s="16"/>
      <c r="J56" s="6">
        <f t="shared" si="4"/>
        <v>630</v>
      </c>
      <c r="K56" s="56">
        <v>13.988</v>
      </c>
      <c r="L56" s="56">
        <v>13.988</v>
      </c>
      <c r="M56" s="56">
        <v>0.143</v>
      </c>
    </row>
    <row r="57" spans="1:13" ht="12.75">
      <c r="A57" s="42">
        <v>610</v>
      </c>
      <c r="B57" s="42" t="s">
        <v>138</v>
      </c>
      <c r="C57" s="42" t="s">
        <v>139</v>
      </c>
      <c r="D57" s="23">
        <v>100</v>
      </c>
      <c r="E57" s="23">
        <v>100</v>
      </c>
      <c r="F57" s="23">
        <v>110</v>
      </c>
      <c r="G57" s="58">
        <v>300</v>
      </c>
      <c r="H57" s="53"/>
      <c r="I57" s="16"/>
      <c r="J57" s="6">
        <f t="shared" si="4"/>
        <v>610</v>
      </c>
      <c r="K57" s="56">
        <v>14.717</v>
      </c>
      <c r="L57" s="56">
        <v>14.717</v>
      </c>
      <c r="M57" s="56">
        <v>0.317</v>
      </c>
    </row>
    <row r="58" spans="1:13" s="54" customFormat="1" ht="12.75">
      <c r="A58" s="73"/>
      <c r="B58" s="73"/>
      <c r="C58" s="73"/>
      <c r="D58" s="82"/>
      <c r="E58" s="82"/>
      <c r="F58" s="82"/>
      <c r="G58" s="72"/>
      <c r="H58" s="72"/>
      <c r="I58" s="72"/>
      <c r="J58" s="71"/>
      <c r="K58" s="72"/>
      <c r="L58" s="72"/>
      <c r="M58" s="72"/>
    </row>
    <row r="59" spans="1:13" ht="36.75" customHeight="1">
      <c r="A59" s="83" t="s">
        <v>46</v>
      </c>
      <c r="B59" s="83"/>
      <c r="C59" s="13" t="s">
        <v>15</v>
      </c>
      <c r="D59" s="51" t="s">
        <v>5</v>
      </c>
      <c r="E59" s="63" t="s">
        <v>6</v>
      </c>
      <c r="F59" s="51" t="s">
        <v>7</v>
      </c>
      <c r="G59" s="51" t="s">
        <v>64</v>
      </c>
      <c r="H59" s="51" t="s">
        <v>20</v>
      </c>
      <c r="I59" s="51" t="s">
        <v>38</v>
      </c>
      <c r="J59" s="52" t="s">
        <v>8</v>
      </c>
      <c r="K59" s="64" t="s">
        <v>128</v>
      </c>
      <c r="L59" s="64" t="s">
        <v>129</v>
      </c>
      <c r="M59" s="79" t="s">
        <v>134</v>
      </c>
    </row>
    <row r="60" spans="1:13" ht="12.75">
      <c r="A60" s="42">
        <v>705</v>
      </c>
      <c r="B60" s="42" t="s">
        <v>30</v>
      </c>
      <c r="C60" s="42" t="s">
        <v>79</v>
      </c>
      <c r="D60" s="23">
        <v>100</v>
      </c>
      <c r="E60" s="23">
        <v>100</v>
      </c>
      <c r="F60" s="23">
        <v>130</v>
      </c>
      <c r="G60" s="58">
        <v>700</v>
      </c>
      <c r="H60" s="62"/>
      <c r="I60" s="16"/>
      <c r="J60" s="6">
        <f aca="true" t="shared" si="5" ref="J60:J65">SUM(D60:I60)</f>
        <v>1030</v>
      </c>
      <c r="K60" s="87">
        <v>13.335</v>
      </c>
      <c r="L60" s="56">
        <v>13.211</v>
      </c>
      <c r="M60" s="56">
        <v>0.209</v>
      </c>
    </row>
    <row r="61" spans="1:13" ht="12.75">
      <c r="A61" s="42">
        <v>707</v>
      </c>
      <c r="B61" s="42" t="s">
        <v>49</v>
      </c>
      <c r="C61" s="42" t="s">
        <v>50</v>
      </c>
      <c r="D61" s="23">
        <v>100</v>
      </c>
      <c r="E61" s="23">
        <v>100</v>
      </c>
      <c r="F61" s="31">
        <v>160</v>
      </c>
      <c r="G61" s="58">
        <v>500</v>
      </c>
      <c r="H61" s="58">
        <v>50</v>
      </c>
      <c r="I61" s="16"/>
      <c r="J61" s="6">
        <f t="shared" si="5"/>
        <v>910</v>
      </c>
      <c r="K61" s="87">
        <v>13.079</v>
      </c>
      <c r="L61" s="87">
        <v>13.079</v>
      </c>
      <c r="M61" s="56">
        <v>0.129</v>
      </c>
    </row>
    <row r="62" spans="1:13" ht="12.75">
      <c r="A62" s="42">
        <v>710</v>
      </c>
      <c r="B62" s="42" t="s">
        <v>60</v>
      </c>
      <c r="C62" s="42" t="s">
        <v>61</v>
      </c>
      <c r="D62" s="23">
        <v>100</v>
      </c>
      <c r="E62" s="23">
        <v>100</v>
      </c>
      <c r="F62" s="31">
        <v>150</v>
      </c>
      <c r="G62" s="58">
        <v>450</v>
      </c>
      <c r="H62" s="16"/>
      <c r="I62" s="16"/>
      <c r="J62" s="6">
        <f t="shared" si="5"/>
        <v>800</v>
      </c>
      <c r="K62" s="87">
        <v>13.126</v>
      </c>
      <c r="L62" s="87">
        <v>13.126</v>
      </c>
      <c r="M62" s="56">
        <v>0.255</v>
      </c>
    </row>
    <row r="63" spans="1:13" ht="12.75">
      <c r="A63" s="42">
        <v>703</v>
      </c>
      <c r="B63" s="42" t="s">
        <v>72</v>
      </c>
      <c r="C63" s="42" t="s">
        <v>119</v>
      </c>
      <c r="D63" s="23">
        <v>100</v>
      </c>
      <c r="E63" s="23">
        <v>100</v>
      </c>
      <c r="F63" s="23">
        <v>140</v>
      </c>
      <c r="G63" s="58">
        <v>300</v>
      </c>
      <c r="H63" s="88"/>
      <c r="I63" s="16"/>
      <c r="J63" s="6">
        <f t="shared" si="5"/>
        <v>640</v>
      </c>
      <c r="K63" s="87">
        <v>13.331</v>
      </c>
      <c r="L63" s="87">
        <v>13.331</v>
      </c>
      <c r="M63" s="56">
        <v>0.236</v>
      </c>
    </row>
    <row r="64" spans="1:13" ht="12.75">
      <c r="A64" s="22">
        <v>706</v>
      </c>
      <c r="B64" s="22" t="s">
        <v>140</v>
      </c>
      <c r="C64" s="42" t="s">
        <v>141</v>
      </c>
      <c r="D64" s="23">
        <v>100</v>
      </c>
      <c r="E64" s="23">
        <v>100</v>
      </c>
      <c r="F64" s="23">
        <v>120</v>
      </c>
      <c r="G64" s="58">
        <v>300</v>
      </c>
      <c r="H64" s="16"/>
      <c r="I64" s="16"/>
      <c r="J64" s="6">
        <f t="shared" si="5"/>
        <v>620</v>
      </c>
      <c r="K64" s="87">
        <v>13.464</v>
      </c>
      <c r="L64" s="87">
        <v>13.464</v>
      </c>
      <c r="M64" s="56">
        <v>0.429</v>
      </c>
    </row>
    <row r="65" spans="1:13" ht="12.75">
      <c r="A65" s="42">
        <v>704</v>
      </c>
      <c r="B65" s="42" t="s">
        <v>80</v>
      </c>
      <c r="C65" s="42" t="s">
        <v>81</v>
      </c>
      <c r="D65" s="23">
        <v>100</v>
      </c>
      <c r="E65" s="23">
        <v>100</v>
      </c>
      <c r="F65" s="23">
        <v>110</v>
      </c>
      <c r="G65" s="58">
        <v>300</v>
      </c>
      <c r="H65" s="16"/>
      <c r="I65" s="16"/>
      <c r="J65" s="6">
        <f t="shared" si="5"/>
        <v>610</v>
      </c>
      <c r="K65" s="87">
        <v>14.26</v>
      </c>
      <c r="L65" s="87">
        <v>14.162</v>
      </c>
      <c r="M65" s="56">
        <v>0.142</v>
      </c>
    </row>
    <row r="66" ht="12.75">
      <c r="A66" s="86"/>
    </row>
  </sheetData>
  <sheetProtection/>
  <mergeCells count="3">
    <mergeCell ref="A21:B21"/>
    <mergeCell ref="A29:B29"/>
    <mergeCell ref="B1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0">
      <selection activeCell="A16" sqref="A16:IV16"/>
    </sheetView>
  </sheetViews>
  <sheetFormatPr defaultColWidth="9.140625" defaultRowHeight="12.75"/>
  <cols>
    <col min="1" max="1" width="18.28125" style="0" bestFit="1" customWidth="1"/>
    <col min="2" max="2" width="10.28125" style="0" bestFit="1" customWidth="1"/>
    <col min="3" max="3" width="14.00390625" style="0" bestFit="1" customWidth="1"/>
    <col min="4" max="4" width="10.57421875" style="0" bestFit="1" customWidth="1"/>
    <col min="5" max="5" width="11.57421875" style="0" bestFit="1" customWidth="1"/>
    <col min="6" max="6" width="16.00390625" style="0" bestFit="1" customWidth="1"/>
    <col min="7" max="7" width="17.28125" style="0" bestFit="1" customWidth="1"/>
    <col min="8" max="8" width="13.28125" style="0" bestFit="1" customWidth="1"/>
    <col min="9" max="9" width="12.28125" style="0" bestFit="1" customWidth="1"/>
    <col min="10" max="10" width="5.421875" style="0" bestFit="1" customWidth="1"/>
    <col min="11" max="11" width="14.140625" style="0" customWidth="1"/>
    <col min="12" max="12" width="13.00390625" style="0" customWidth="1"/>
    <col min="13" max="13" width="14.00390625" style="0" customWidth="1"/>
  </cols>
  <sheetData>
    <row r="1" spans="1:10" ht="24" thickBot="1">
      <c r="A1" s="107" t="s">
        <v>44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3" ht="26.25">
      <c r="A2" s="137" t="s">
        <v>161</v>
      </c>
      <c r="B2" s="138" t="s">
        <v>162</v>
      </c>
      <c r="C2" s="138" t="s">
        <v>163</v>
      </c>
      <c r="D2" s="138" t="s">
        <v>164</v>
      </c>
      <c r="E2" s="138" t="s">
        <v>165</v>
      </c>
      <c r="F2" s="138" t="s">
        <v>166</v>
      </c>
      <c r="G2" s="138" t="s">
        <v>167</v>
      </c>
      <c r="H2" s="138" t="s">
        <v>168</v>
      </c>
      <c r="I2" s="138" t="s">
        <v>169</v>
      </c>
      <c r="J2" s="138" t="s">
        <v>170</v>
      </c>
      <c r="K2" s="139" t="s">
        <v>128</v>
      </c>
      <c r="L2" s="139" t="s">
        <v>129</v>
      </c>
      <c r="M2" s="140" t="s">
        <v>134</v>
      </c>
    </row>
    <row r="3" spans="1:13" ht="12.75">
      <c r="A3" s="141">
        <v>510</v>
      </c>
      <c r="B3" s="97" t="s">
        <v>12</v>
      </c>
      <c r="C3" s="97" t="s">
        <v>70</v>
      </c>
      <c r="D3" s="97">
        <v>100</v>
      </c>
      <c r="E3" s="98">
        <v>100</v>
      </c>
      <c r="F3" s="136"/>
      <c r="G3" s="136"/>
      <c r="H3" s="98">
        <v>800</v>
      </c>
      <c r="I3" s="98">
        <v>140</v>
      </c>
      <c r="J3" s="99">
        <f aca="true" t="shared" si="0" ref="J3:J18">SUM(D3:I3)</f>
        <v>1140</v>
      </c>
      <c r="K3" s="135">
        <v>13.765</v>
      </c>
      <c r="L3" s="135">
        <v>13.755</v>
      </c>
      <c r="M3" s="142">
        <v>0.053</v>
      </c>
    </row>
    <row r="4" spans="1:13" ht="12.75">
      <c r="A4" s="141">
        <v>518</v>
      </c>
      <c r="B4" s="97" t="s">
        <v>39</v>
      </c>
      <c r="C4" s="97" t="s">
        <v>152</v>
      </c>
      <c r="D4" s="97">
        <v>100</v>
      </c>
      <c r="E4" s="98">
        <v>100</v>
      </c>
      <c r="F4" s="98">
        <v>50</v>
      </c>
      <c r="G4" s="136"/>
      <c r="H4" s="98">
        <v>600</v>
      </c>
      <c r="I4" s="98">
        <v>160</v>
      </c>
      <c r="J4" s="99">
        <f t="shared" si="0"/>
        <v>1010</v>
      </c>
      <c r="K4" s="135">
        <v>13.569</v>
      </c>
      <c r="L4" s="53">
        <v>13.513</v>
      </c>
      <c r="M4" s="142">
        <v>0.23</v>
      </c>
    </row>
    <row r="5" spans="1:13" ht="12.75">
      <c r="A5" s="143">
        <v>511</v>
      </c>
      <c r="B5" s="101" t="s">
        <v>106</v>
      </c>
      <c r="C5" s="101" t="s">
        <v>153</v>
      </c>
      <c r="D5" s="97">
        <v>100</v>
      </c>
      <c r="E5" s="98">
        <v>100</v>
      </c>
      <c r="F5" s="136"/>
      <c r="G5" s="98">
        <v>50</v>
      </c>
      <c r="H5" s="98">
        <v>500</v>
      </c>
      <c r="I5" s="98">
        <v>150</v>
      </c>
      <c r="J5" s="99">
        <f t="shared" si="0"/>
        <v>900</v>
      </c>
      <c r="K5" s="135">
        <v>13.683</v>
      </c>
      <c r="L5" s="135">
        <v>13.683</v>
      </c>
      <c r="M5" s="152">
        <v>0.031</v>
      </c>
    </row>
    <row r="6" spans="1:13" ht="12.75">
      <c r="A6" s="141">
        <v>500</v>
      </c>
      <c r="B6" s="97" t="s">
        <v>53</v>
      </c>
      <c r="C6" s="97" t="s">
        <v>40</v>
      </c>
      <c r="D6" s="97">
        <v>100</v>
      </c>
      <c r="E6" s="98">
        <v>100</v>
      </c>
      <c r="F6" s="136"/>
      <c r="G6" s="136"/>
      <c r="H6" s="98">
        <v>550</v>
      </c>
      <c r="I6" s="98">
        <v>120</v>
      </c>
      <c r="J6" s="99">
        <f t="shared" si="0"/>
        <v>870</v>
      </c>
      <c r="K6" s="135">
        <v>14.179</v>
      </c>
      <c r="L6" s="135">
        <v>13.772</v>
      </c>
      <c r="M6" s="142">
        <v>0.108</v>
      </c>
    </row>
    <row r="7" spans="1:13" ht="12.75">
      <c r="A7" s="143">
        <v>588</v>
      </c>
      <c r="B7" s="102" t="s">
        <v>154</v>
      </c>
      <c r="C7" s="102" t="s">
        <v>155</v>
      </c>
      <c r="D7" s="97">
        <v>100</v>
      </c>
      <c r="E7" s="98">
        <v>100</v>
      </c>
      <c r="F7" s="136"/>
      <c r="G7" s="136"/>
      <c r="H7" s="98">
        <v>400</v>
      </c>
      <c r="I7" s="98">
        <v>130</v>
      </c>
      <c r="J7" s="99">
        <f t="shared" si="0"/>
        <v>730</v>
      </c>
      <c r="K7" s="135">
        <v>14.143</v>
      </c>
      <c r="L7" s="135">
        <v>14.105</v>
      </c>
      <c r="M7" s="142">
        <v>0.665</v>
      </c>
    </row>
    <row r="8" spans="1:13" ht="12.75">
      <c r="A8" s="143">
        <v>514</v>
      </c>
      <c r="B8" s="101" t="s">
        <v>53</v>
      </c>
      <c r="C8" s="101" t="s">
        <v>54</v>
      </c>
      <c r="D8" s="97">
        <v>100</v>
      </c>
      <c r="E8" s="98">
        <v>100</v>
      </c>
      <c r="F8" s="136"/>
      <c r="G8" s="136"/>
      <c r="H8" s="98">
        <v>400</v>
      </c>
      <c r="I8" s="98">
        <v>110</v>
      </c>
      <c r="J8" s="99">
        <f t="shared" si="0"/>
        <v>710</v>
      </c>
      <c r="K8" s="135">
        <v>14.365</v>
      </c>
      <c r="L8" s="135">
        <v>14.246</v>
      </c>
      <c r="M8" s="142">
        <v>0.085</v>
      </c>
    </row>
    <row r="9" spans="1:13" ht="12.75">
      <c r="A9" s="141">
        <v>501</v>
      </c>
      <c r="B9" s="97" t="s">
        <v>156</v>
      </c>
      <c r="C9" s="97" t="s">
        <v>98</v>
      </c>
      <c r="D9" s="97">
        <v>100</v>
      </c>
      <c r="E9" s="98">
        <v>100</v>
      </c>
      <c r="F9" s="136"/>
      <c r="G9" s="136"/>
      <c r="H9" s="98">
        <v>400</v>
      </c>
      <c r="I9" s="98">
        <v>100</v>
      </c>
      <c r="J9" s="99">
        <f t="shared" si="0"/>
        <v>700</v>
      </c>
      <c r="K9" s="135">
        <v>14.4</v>
      </c>
      <c r="L9" s="135">
        <v>14.29</v>
      </c>
      <c r="M9" s="142">
        <v>0.449</v>
      </c>
    </row>
    <row r="10" spans="1:13" ht="12.75">
      <c r="A10" s="141">
        <v>503</v>
      </c>
      <c r="B10" s="97" t="s">
        <v>23</v>
      </c>
      <c r="C10" s="97" t="s">
        <v>78</v>
      </c>
      <c r="D10" s="97">
        <v>100</v>
      </c>
      <c r="E10" s="98">
        <v>100</v>
      </c>
      <c r="F10" s="136"/>
      <c r="G10" s="136"/>
      <c r="H10" s="98">
        <v>400</v>
      </c>
      <c r="I10" s="98">
        <v>80</v>
      </c>
      <c r="J10" s="99">
        <f t="shared" si="0"/>
        <v>680</v>
      </c>
      <c r="K10" s="135">
        <v>14.658</v>
      </c>
      <c r="L10" s="135">
        <v>14.095</v>
      </c>
      <c r="M10" s="142">
        <v>0.162</v>
      </c>
    </row>
    <row r="11" spans="1:13" ht="12.75">
      <c r="A11" s="143">
        <v>505</v>
      </c>
      <c r="B11" s="101" t="s">
        <v>137</v>
      </c>
      <c r="C11" s="101" t="s">
        <v>100</v>
      </c>
      <c r="D11" s="97">
        <v>100</v>
      </c>
      <c r="E11" s="98">
        <v>100</v>
      </c>
      <c r="F11" s="136"/>
      <c r="G11" s="136"/>
      <c r="H11" s="98">
        <v>300</v>
      </c>
      <c r="I11" s="98">
        <v>90</v>
      </c>
      <c r="J11" s="99">
        <f t="shared" si="0"/>
        <v>590</v>
      </c>
      <c r="K11" s="135">
        <v>14.526</v>
      </c>
      <c r="L11" s="135">
        <v>14.526</v>
      </c>
      <c r="M11" s="142">
        <v>0.572</v>
      </c>
    </row>
    <row r="12" spans="1:13" ht="12.75">
      <c r="A12" s="143">
        <v>519</v>
      </c>
      <c r="B12" s="101" t="s">
        <v>104</v>
      </c>
      <c r="C12" s="101" t="s">
        <v>105</v>
      </c>
      <c r="D12" s="97">
        <v>100</v>
      </c>
      <c r="E12" s="98">
        <v>100</v>
      </c>
      <c r="F12" s="136"/>
      <c r="G12" s="136"/>
      <c r="H12" s="98">
        <v>300</v>
      </c>
      <c r="I12" s="98">
        <v>70</v>
      </c>
      <c r="J12" s="99">
        <f t="shared" si="0"/>
        <v>570</v>
      </c>
      <c r="K12" s="135">
        <v>14.704</v>
      </c>
      <c r="L12" s="135">
        <v>14.704</v>
      </c>
      <c r="M12" s="142">
        <v>0.564</v>
      </c>
    </row>
    <row r="13" spans="1:13" ht="12.75">
      <c r="A13" s="141">
        <v>504</v>
      </c>
      <c r="B13" s="97" t="s">
        <v>62</v>
      </c>
      <c r="C13" s="97" t="s">
        <v>63</v>
      </c>
      <c r="D13" s="97">
        <v>100</v>
      </c>
      <c r="E13" s="98">
        <v>100</v>
      </c>
      <c r="F13" s="136"/>
      <c r="G13" s="136"/>
      <c r="H13" s="98">
        <v>300</v>
      </c>
      <c r="I13" s="98">
        <v>60</v>
      </c>
      <c r="J13" s="99">
        <f t="shared" si="0"/>
        <v>560</v>
      </c>
      <c r="K13" s="135">
        <v>14.862</v>
      </c>
      <c r="L13" s="135">
        <v>14.862</v>
      </c>
      <c r="M13" s="142">
        <v>0.273</v>
      </c>
    </row>
    <row r="14" spans="1:13" ht="12.75">
      <c r="A14" s="143">
        <v>502</v>
      </c>
      <c r="B14" s="101" t="s">
        <v>23</v>
      </c>
      <c r="C14" s="101" t="s">
        <v>24</v>
      </c>
      <c r="D14" s="97">
        <v>100</v>
      </c>
      <c r="E14" s="98">
        <v>100</v>
      </c>
      <c r="F14" s="136"/>
      <c r="G14" s="136"/>
      <c r="H14" s="98">
        <v>300</v>
      </c>
      <c r="I14" s="98">
        <v>50</v>
      </c>
      <c r="J14" s="99">
        <f t="shared" si="0"/>
        <v>550</v>
      </c>
      <c r="K14" s="135">
        <v>15.115</v>
      </c>
      <c r="L14" s="135">
        <v>15.115</v>
      </c>
      <c r="M14" s="142">
        <v>-0.1</v>
      </c>
    </row>
    <row r="15" spans="1:13" ht="12.75">
      <c r="A15" s="141">
        <v>577</v>
      </c>
      <c r="B15" s="103" t="s">
        <v>28</v>
      </c>
      <c r="C15" s="103" t="s">
        <v>157</v>
      </c>
      <c r="D15" s="97">
        <v>100</v>
      </c>
      <c r="E15" s="98">
        <v>100</v>
      </c>
      <c r="F15" s="136"/>
      <c r="G15" s="136"/>
      <c r="H15" s="98">
        <v>300</v>
      </c>
      <c r="I15" s="98">
        <v>40</v>
      </c>
      <c r="J15" s="99">
        <f t="shared" si="0"/>
        <v>540</v>
      </c>
      <c r="K15" s="135">
        <v>15.486</v>
      </c>
      <c r="L15" s="135">
        <v>15.486</v>
      </c>
      <c r="M15" s="142">
        <v>0.249</v>
      </c>
    </row>
    <row r="16" spans="1:13" ht="12.75">
      <c r="A16" s="143">
        <v>506</v>
      </c>
      <c r="B16" s="101" t="s">
        <v>55</v>
      </c>
      <c r="C16" s="101" t="s">
        <v>158</v>
      </c>
      <c r="D16" s="97">
        <v>100</v>
      </c>
      <c r="E16" s="98">
        <v>100</v>
      </c>
      <c r="F16" s="136"/>
      <c r="G16" s="136"/>
      <c r="H16" s="98">
        <v>300</v>
      </c>
      <c r="I16" s="98">
        <v>30</v>
      </c>
      <c r="J16" s="99">
        <f t="shared" si="0"/>
        <v>530</v>
      </c>
      <c r="K16" s="135">
        <v>15.694</v>
      </c>
      <c r="L16" s="135">
        <v>15.694</v>
      </c>
      <c r="M16" s="142">
        <v>0.04</v>
      </c>
    </row>
    <row r="17" spans="1:13" ht="12.75">
      <c r="A17" s="141">
        <v>520</v>
      </c>
      <c r="B17" s="97" t="s">
        <v>156</v>
      </c>
      <c r="C17" s="97" t="s">
        <v>159</v>
      </c>
      <c r="D17" s="97">
        <v>100</v>
      </c>
      <c r="E17" s="98">
        <v>100</v>
      </c>
      <c r="F17" s="136"/>
      <c r="G17" s="136"/>
      <c r="H17" s="98">
        <v>300</v>
      </c>
      <c r="I17" s="98">
        <v>20</v>
      </c>
      <c r="J17" s="99">
        <f t="shared" si="0"/>
        <v>520</v>
      </c>
      <c r="K17" s="135">
        <v>15.863</v>
      </c>
      <c r="L17" s="135">
        <v>15.863</v>
      </c>
      <c r="M17" s="142">
        <v>0.31</v>
      </c>
    </row>
    <row r="18" spans="1:13" ht="13.5" thickBot="1">
      <c r="A18" s="144">
        <v>521</v>
      </c>
      <c r="B18" s="145" t="s">
        <v>51</v>
      </c>
      <c r="C18" s="145" t="s">
        <v>160</v>
      </c>
      <c r="D18" s="146">
        <v>100</v>
      </c>
      <c r="E18" s="147">
        <v>100</v>
      </c>
      <c r="F18" s="148"/>
      <c r="G18" s="148"/>
      <c r="H18" s="147">
        <v>300</v>
      </c>
      <c r="I18" s="147">
        <v>10</v>
      </c>
      <c r="J18" s="149">
        <f t="shared" si="0"/>
        <v>510</v>
      </c>
      <c r="K18" s="150">
        <v>17.182</v>
      </c>
      <c r="L18" s="150">
        <v>16.622</v>
      </c>
      <c r="M18" s="151">
        <v>0.705</v>
      </c>
    </row>
    <row r="19" spans="1:10" ht="12.75">
      <c r="A19" s="133"/>
      <c r="B19" s="134"/>
      <c r="C19" s="134"/>
      <c r="D19" s="123"/>
      <c r="E19" s="109"/>
      <c r="F19" s="109"/>
      <c r="G19" s="109"/>
      <c r="H19" s="109"/>
      <c r="I19" s="109"/>
      <c r="J19" s="114"/>
    </row>
    <row r="20" spans="1:10" ht="24" thickBot="1">
      <c r="A20" s="108" t="s">
        <v>45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3" ht="26.25">
      <c r="A21" s="137" t="s">
        <v>161</v>
      </c>
      <c r="B21" s="138" t="s">
        <v>162</v>
      </c>
      <c r="C21" s="138" t="s">
        <v>163</v>
      </c>
      <c r="D21" s="138" t="s">
        <v>164</v>
      </c>
      <c r="E21" s="138" t="s">
        <v>165</v>
      </c>
      <c r="F21" s="138" t="s">
        <v>166</v>
      </c>
      <c r="G21" s="138" t="s">
        <v>167</v>
      </c>
      <c r="H21" s="138" t="s">
        <v>168</v>
      </c>
      <c r="I21" s="138" t="s">
        <v>169</v>
      </c>
      <c r="J21" s="138" t="s">
        <v>170</v>
      </c>
      <c r="K21" s="139" t="s">
        <v>128</v>
      </c>
      <c r="L21" s="139" t="s">
        <v>129</v>
      </c>
      <c r="M21" s="140" t="s">
        <v>134</v>
      </c>
    </row>
    <row r="22" spans="1:13" ht="12.75">
      <c r="A22" s="143">
        <v>613</v>
      </c>
      <c r="B22" s="101" t="s">
        <v>171</v>
      </c>
      <c r="C22" s="101" t="s">
        <v>40</v>
      </c>
      <c r="D22" s="98">
        <v>100</v>
      </c>
      <c r="E22" s="98">
        <v>100</v>
      </c>
      <c r="F22" s="98">
        <v>50</v>
      </c>
      <c r="G22" s="136"/>
      <c r="H22" s="98">
        <v>700</v>
      </c>
      <c r="I22" s="98">
        <v>150</v>
      </c>
      <c r="J22" s="99">
        <f aca="true" t="shared" si="1" ref="J22:J29">SUM(D22:I22)</f>
        <v>1100</v>
      </c>
      <c r="K22" s="135">
        <v>13.774</v>
      </c>
      <c r="L22" s="53">
        <v>13.487</v>
      </c>
      <c r="M22" s="142">
        <v>0.259</v>
      </c>
    </row>
    <row r="23" spans="1:13" ht="12.75">
      <c r="A23" s="143">
        <v>604</v>
      </c>
      <c r="B23" s="101" t="s">
        <v>30</v>
      </c>
      <c r="C23" s="101" t="s">
        <v>31</v>
      </c>
      <c r="D23" s="98">
        <v>100</v>
      </c>
      <c r="E23" s="98">
        <v>100</v>
      </c>
      <c r="F23" s="136"/>
      <c r="G23" s="136"/>
      <c r="H23" s="98">
        <v>500</v>
      </c>
      <c r="I23" s="98">
        <v>130</v>
      </c>
      <c r="J23" s="99">
        <f t="shared" si="1"/>
        <v>830</v>
      </c>
      <c r="K23" s="135">
        <v>14.018</v>
      </c>
      <c r="L23" s="135">
        <v>13.672</v>
      </c>
      <c r="M23" s="142">
        <v>0.337</v>
      </c>
    </row>
    <row r="24" spans="1:13" ht="12.75">
      <c r="A24" s="141">
        <v>609</v>
      </c>
      <c r="B24" s="97" t="s">
        <v>71</v>
      </c>
      <c r="C24" s="97" t="s">
        <v>10</v>
      </c>
      <c r="D24" s="98">
        <v>100</v>
      </c>
      <c r="E24" s="98">
        <v>100</v>
      </c>
      <c r="F24" s="136"/>
      <c r="G24" s="136"/>
      <c r="H24" s="98">
        <v>400</v>
      </c>
      <c r="I24" s="98">
        <v>160</v>
      </c>
      <c r="J24" s="99">
        <f t="shared" si="1"/>
        <v>760</v>
      </c>
      <c r="K24" s="135">
        <v>13.605</v>
      </c>
      <c r="L24" s="135">
        <v>13.605</v>
      </c>
      <c r="M24" s="142">
        <v>0.401</v>
      </c>
    </row>
    <row r="25" spans="1:13" ht="12.75">
      <c r="A25" s="143">
        <v>602</v>
      </c>
      <c r="B25" s="101" t="s">
        <v>32</v>
      </c>
      <c r="C25" s="101" t="s">
        <v>33</v>
      </c>
      <c r="D25" s="98">
        <v>100</v>
      </c>
      <c r="E25" s="98">
        <v>100</v>
      </c>
      <c r="F25" s="136"/>
      <c r="G25" s="136"/>
      <c r="H25" s="98">
        <v>450</v>
      </c>
      <c r="I25" s="98">
        <v>110</v>
      </c>
      <c r="J25" s="99">
        <f t="shared" si="1"/>
        <v>760</v>
      </c>
      <c r="K25" s="135">
        <v>14.202</v>
      </c>
      <c r="L25" s="135">
        <v>14.168</v>
      </c>
      <c r="M25" s="142">
        <v>0.351</v>
      </c>
    </row>
    <row r="26" spans="1:13" ht="12.75">
      <c r="A26" s="141">
        <v>601</v>
      </c>
      <c r="B26" s="97" t="s">
        <v>172</v>
      </c>
      <c r="C26" s="97" t="s">
        <v>109</v>
      </c>
      <c r="D26" s="98">
        <v>100</v>
      </c>
      <c r="E26" s="98">
        <v>100</v>
      </c>
      <c r="F26" s="136"/>
      <c r="G26" s="136"/>
      <c r="H26" s="98">
        <v>300</v>
      </c>
      <c r="I26" s="98">
        <v>140</v>
      </c>
      <c r="J26" s="99">
        <f t="shared" si="1"/>
        <v>640</v>
      </c>
      <c r="K26" s="135">
        <v>13.811</v>
      </c>
      <c r="L26" s="135">
        <v>13.811</v>
      </c>
      <c r="M26" s="142">
        <v>-0.054</v>
      </c>
    </row>
    <row r="27" spans="1:13" ht="12.75">
      <c r="A27" s="141">
        <v>600</v>
      </c>
      <c r="B27" s="103" t="s">
        <v>72</v>
      </c>
      <c r="C27" s="103" t="s">
        <v>73</v>
      </c>
      <c r="D27" s="98">
        <v>100</v>
      </c>
      <c r="E27" s="98">
        <v>100</v>
      </c>
      <c r="F27" s="136"/>
      <c r="G27" s="136"/>
      <c r="H27" s="98">
        <v>300</v>
      </c>
      <c r="I27" s="98">
        <v>120</v>
      </c>
      <c r="J27" s="99">
        <f t="shared" si="1"/>
        <v>620</v>
      </c>
      <c r="K27" s="135">
        <v>14.095</v>
      </c>
      <c r="L27" s="135">
        <v>14.095</v>
      </c>
      <c r="M27" s="142">
        <v>0.053</v>
      </c>
    </row>
    <row r="28" spans="1:13" ht="12.75">
      <c r="A28" s="141">
        <v>612</v>
      </c>
      <c r="B28" s="97" t="s">
        <v>73</v>
      </c>
      <c r="C28" s="97" t="s">
        <v>173</v>
      </c>
      <c r="D28" s="98">
        <v>100</v>
      </c>
      <c r="E28" s="98">
        <v>100</v>
      </c>
      <c r="F28" s="136"/>
      <c r="G28" s="136"/>
      <c r="H28" s="98">
        <v>300</v>
      </c>
      <c r="I28" s="98">
        <v>100</v>
      </c>
      <c r="J28" s="99">
        <f t="shared" si="1"/>
        <v>600</v>
      </c>
      <c r="K28" s="135">
        <v>14.455</v>
      </c>
      <c r="L28" s="135">
        <v>14.455</v>
      </c>
      <c r="M28" s="142">
        <v>0.449</v>
      </c>
    </row>
    <row r="29" spans="1:13" ht="13.5" thickBot="1">
      <c r="A29" s="144">
        <v>611</v>
      </c>
      <c r="B29" s="145" t="s">
        <v>174</v>
      </c>
      <c r="C29" s="145" t="s">
        <v>175</v>
      </c>
      <c r="D29" s="147">
        <v>100</v>
      </c>
      <c r="E29" s="147">
        <v>100</v>
      </c>
      <c r="F29" s="153"/>
      <c r="G29" s="148"/>
      <c r="H29" s="147">
        <v>300</v>
      </c>
      <c r="I29" s="147">
        <v>90</v>
      </c>
      <c r="J29" s="149">
        <f t="shared" si="1"/>
        <v>590</v>
      </c>
      <c r="K29" s="150">
        <v>15.534</v>
      </c>
      <c r="L29" s="150">
        <v>15.534</v>
      </c>
      <c r="M29" s="151">
        <v>0.671</v>
      </c>
    </row>
    <row r="30" spans="1:10" ht="24" thickBot="1">
      <c r="A30" s="108" t="s">
        <v>46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3" ht="26.25">
      <c r="A31" s="137" t="s">
        <v>161</v>
      </c>
      <c r="B31" s="138" t="s">
        <v>162</v>
      </c>
      <c r="C31" s="138" t="s">
        <v>163</v>
      </c>
      <c r="D31" s="138" t="s">
        <v>164</v>
      </c>
      <c r="E31" s="138" t="s">
        <v>165</v>
      </c>
      <c r="F31" s="138" t="s">
        <v>166</v>
      </c>
      <c r="G31" s="138" t="s">
        <v>167</v>
      </c>
      <c r="H31" s="138" t="s">
        <v>168</v>
      </c>
      <c r="I31" s="138" t="s">
        <v>169</v>
      </c>
      <c r="J31" s="138" t="s">
        <v>170</v>
      </c>
      <c r="K31" s="139" t="s">
        <v>128</v>
      </c>
      <c r="L31" s="139" t="s">
        <v>129</v>
      </c>
      <c r="M31" s="140" t="s">
        <v>134</v>
      </c>
    </row>
    <row r="32" spans="1:13" ht="12.75">
      <c r="A32" s="141">
        <v>711</v>
      </c>
      <c r="B32" s="97" t="s">
        <v>122</v>
      </c>
      <c r="C32" s="97" t="s">
        <v>176</v>
      </c>
      <c r="D32" s="111">
        <v>100</v>
      </c>
      <c r="E32" s="98">
        <v>100</v>
      </c>
      <c r="F32" s="136"/>
      <c r="G32" s="136"/>
      <c r="H32" s="98">
        <v>800</v>
      </c>
      <c r="I32" s="98">
        <v>120</v>
      </c>
      <c r="J32" s="99">
        <f aca="true" t="shared" si="2" ref="J32:J44">SUM(D32:I32)</f>
        <v>1120</v>
      </c>
      <c r="K32" s="135">
        <v>13.161</v>
      </c>
      <c r="L32" s="135">
        <v>13.12</v>
      </c>
      <c r="M32" s="142">
        <v>0.122</v>
      </c>
    </row>
    <row r="33" spans="1:13" ht="12.75">
      <c r="A33" s="143">
        <v>703</v>
      </c>
      <c r="B33" s="101" t="s">
        <v>72</v>
      </c>
      <c r="C33" s="101" t="s">
        <v>119</v>
      </c>
      <c r="D33" s="111">
        <v>100</v>
      </c>
      <c r="E33" s="98">
        <v>100</v>
      </c>
      <c r="F33" s="136"/>
      <c r="G33" s="136"/>
      <c r="H33" s="98">
        <v>600</v>
      </c>
      <c r="I33" s="98">
        <v>150</v>
      </c>
      <c r="J33" s="99">
        <f t="shared" si="2"/>
        <v>950</v>
      </c>
      <c r="K33" s="135">
        <v>13.025</v>
      </c>
      <c r="L33" s="135">
        <v>13.025</v>
      </c>
      <c r="M33" s="142">
        <v>0.527</v>
      </c>
    </row>
    <row r="34" spans="1:13" ht="12.75">
      <c r="A34" s="141">
        <v>707</v>
      </c>
      <c r="B34" s="97" t="s">
        <v>49</v>
      </c>
      <c r="C34" s="97" t="s">
        <v>50</v>
      </c>
      <c r="D34" s="111">
        <v>100</v>
      </c>
      <c r="E34" s="98">
        <v>100</v>
      </c>
      <c r="F34" s="136"/>
      <c r="G34" s="136"/>
      <c r="H34" s="98">
        <v>550</v>
      </c>
      <c r="I34" s="98">
        <v>160</v>
      </c>
      <c r="J34" s="99">
        <f t="shared" si="2"/>
        <v>910</v>
      </c>
      <c r="K34" s="135">
        <v>13.021</v>
      </c>
      <c r="L34" s="135">
        <v>13.021</v>
      </c>
      <c r="M34" s="142">
        <v>0.368</v>
      </c>
    </row>
    <row r="35" spans="1:13" ht="12.75">
      <c r="A35" s="141">
        <v>714</v>
      </c>
      <c r="B35" s="97" t="s">
        <v>177</v>
      </c>
      <c r="C35" s="97" t="s">
        <v>178</v>
      </c>
      <c r="D35" s="111">
        <v>100</v>
      </c>
      <c r="E35" s="98">
        <v>100</v>
      </c>
      <c r="F35" s="136"/>
      <c r="G35" s="136"/>
      <c r="H35" s="98">
        <v>400</v>
      </c>
      <c r="I35" s="98">
        <v>140</v>
      </c>
      <c r="J35" s="99">
        <f t="shared" si="2"/>
        <v>740</v>
      </c>
      <c r="K35" s="135">
        <v>13.038</v>
      </c>
      <c r="L35" s="135">
        <v>13.038</v>
      </c>
      <c r="M35" s="142">
        <v>0.547</v>
      </c>
    </row>
    <row r="36" spans="1:13" ht="12.75">
      <c r="A36" s="143">
        <v>706</v>
      </c>
      <c r="B36" s="101" t="s">
        <v>179</v>
      </c>
      <c r="C36" s="101" t="s">
        <v>142</v>
      </c>
      <c r="D36" s="125">
        <v>100</v>
      </c>
      <c r="E36" s="98">
        <v>100</v>
      </c>
      <c r="F36" s="136"/>
      <c r="G36" s="136"/>
      <c r="H36" s="98">
        <v>400</v>
      </c>
      <c r="I36" s="98">
        <v>130</v>
      </c>
      <c r="J36" s="99">
        <f t="shared" si="2"/>
        <v>730</v>
      </c>
      <c r="K36" s="135">
        <v>13.118</v>
      </c>
      <c r="L36" s="135">
        <v>13.118</v>
      </c>
      <c r="M36" s="142">
        <v>0.374</v>
      </c>
    </row>
    <row r="37" spans="1:13" ht="12.75">
      <c r="A37" s="141">
        <v>715</v>
      </c>
      <c r="B37" s="97" t="s">
        <v>149</v>
      </c>
      <c r="C37" s="97" t="s">
        <v>151</v>
      </c>
      <c r="D37" s="125">
        <v>100</v>
      </c>
      <c r="E37" s="98">
        <v>100</v>
      </c>
      <c r="F37" s="98">
        <v>50</v>
      </c>
      <c r="G37" s="136"/>
      <c r="H37" s="98">
        <v>400</v>
      </c>
      <c r="I37" s="98">
        <v>80</v>
      </c>
      <c r="J37" s="99">
        <f t="shared" si="2"/>
        <v>730</v>
      </c>
      <c r="K37" s="135">
        <v>14.098</v>
      </c>
      <c r="L37" s="53">
        <v>13.016</v>
      </c>
      <c r="M37" s="142">
        <v>0.38</v>
      </c>
    </row>
    <row r="38" spans="1:13" ht="12.75">
      <c r="A38" s="141">
        <v>710</v>
      </c>
      <c r="B38" s="97" t="s">
        <v>60</v>
      </c>
      <c r="C38" s="97" t="s">
        <v>61</v>
      </c>
      <c r="D38" s="125">
        <v>100</v>
      </c>
      <c r="E38" s="98">
        <v>100</v>
      </c>
      <c r="F38" s="136"/>
      <c r="G38" s="136"/>
      <c r="H38" s="98">
        <v>400</v>
      </c>
      <c r="I38" s="98">
        <v>100</v>
      </c>
      <c r="J38" s="99">
        <f t="shared" si="2"/>
        <v>700</v>
      </c>
      <c r="K38" s="135">
        <v>13.331</v>
      </c>
      <c r="L38" s="135">
        <v>13.331</v>
      </c>
      <c r="M38" s="142">
        <v>0.113</v>
      </c>
    </row>
    <row r="39" spans="1:13" ht="12.75">
      <c r="A39" s="143">
        <v>705</v>
      </c>
      <c r="B39" s="101" t="s">
        <v>30</v>
      </c>
      <c r="C39" s="101" t="s">
        <v>79</v>
      </c>
      <c r="D39" s="125">
        <v>100</v>
      </c>
      <c r="E39" s="98">
        <v>100</v>
      </c>
      <c r="F39" s="136"/>
      <c r="G39" s="136"/>
      <c r="H39" s="98">
        <v>300</v>
      </c>
      <c r="I39" s="98">
        <v>110</v>
      </c>
      <c r="J39" s="99">
        <f t="shared" si="2"/>
        <v>610</v>
      </c>
      <c r="K39" s="135">
        <v>13.259</v>
      </c>
      <c r="L39" s="135">
        <v>13.259</v>
      </c>
      <c r="M39" s="142">
        <v>0.715</v>
      </c>
    </row>
    <row r="40" spans="1:13" ht="12.75">
      <c r="A40" s="143">
        <v>718</v>
      </c>
      <c r="B40" s="101" t="s">
        <v>180</v>
      </c>
      <c r="C40" s="101" t="s">
        <v>181</v>
      </c>
      <c r="D40" s="125">
        <v>100</v>
      </c>
      <c r="E40" s="98">
        <v>100</v>
      </c>
      <c r="F40" s="136"/>
      <c r="G40" s="136"/>
      <c r="H40" s="98">
        <v>300</v>
      </c>
      <c r="I40" s="98">
        <v>90</v>
      </c>
      <c r="J40" s="99">
        <f t="shared" si="2"/>
        <v>590</v>
      </c>
      <c r="K40" s="135">
        <v>13.461</v>
      </c>
      <c r="L40" s="135">
        <v>13.461</v>
      </c>
      <c r="M40" s="142">
        <v>0.491</v>
      </c>
    </row>
    <row r="41" spans="1:13" ht="12.75">
      <c r="A41" s="143">
        <v>717</v>
      </c>
      <c r="B41" s="101" t="s">
        <v>71</v>
      </c>
      <c r="C41" s="101" t="s">
        <v>182</v>
      </c>
      <c r="D41" s="125">
        <v>100</v>
      </c>
      <c r="E41" s="98">
        <v>100</v>
      </c>
      <c r="F41" s="136"/>
      <c r="G41" s="136"/>
      <c r="H41" s="98">
        <v>300</v>
      </c>
      <c r="I41" s="98">
        <v>70</v>
      </c>
      <c r="J41" s="99">
        <f t="shared" si="2"/>
        <v>570</v>
      </c>
      <c r="K41" s="135">
        <v>14.578</v>
      </c>
      <c r="L41" s="135">
        <v>14.224</v>
      </c>
      <c r="M41" s="142">
        <v>0.761</v>
      </c>
    </row>
    <row r="42" spans="1:13" ht="12.75">
      <c r="A42" s="141">
        <v>704</v>
      </c>
      <c r="B42" s="97" t="s">
        <v>80</v>
      </c>
      <c r="C42" s="97" t="s">
        <v>81</v>
      </c>
      <c r="D42" s="125">
        <v>100</v>
      </c>
      <c r="E42" s="98">
        <v>100</v>
      </c>
      <c r="F42" s="136"/>
      <c r="G42" s="136"/>
      <c r="H42" s="98">
        <v>300</v>
      </c>
      <c r="I42" s="98">
        <v>60</v>
      </c>
      <c r="J42" s="99">
        <f t="shared" si="2"/>
        <v>560</v>
      </c>
      <c r="K42" s="135">
        <v>14.731</v>
      </c>
      <c r="L42" s="135">
        <v>14.404</v>
      </c>
      <c r="M42" s="142">
        <v>0.156</v>
      </c>
    </row>
    <row r="43" spans="1:13" ht="12.75">
      <c r="A43" s="143">
        <v>713</v>
      </c>
      <c r="B43" s="101" t="s">
        <v>183</v>
      </c>
      <c r="C43" s="101" t="s">
        <v>123</v>
      </c>
      <c r="D43" s="125">
        <v>100</v>
      </c>
      <c r="E43" s="98">
        <v>100</v>
      </c>
      <c r="F43" s="136"/>
      <c r="G43" s="136"/>
      <c r="H43" s="98">
        <v>300</v>
      </c>
      <c r="I43" s="98">
        <v>50</v>
      </c>
      <c r="J43" s="99">
        <f t="shared" si="2"/>
        <v>550</v>
      </c>
      <c r="K43" s="135">
        <v>14.775</v>
      </c>
      <c r="L43" s="135">
        <v>14.775</v>
      </c>
      <c r="M43" s="142">
        <v>0.327</v>
      </c>
    </row>
    <row r="44" spans="1:13" ht="13.5" thickBot="1">
      <c r="A44" s="154">
        <v>712</v>
      </c>
      <c r="B44" s="146" t="s">
        <v>184</v>
      </c>
      <c r="C44" s="146" t="s">
        <v>185</v>
      </c>
      <c r="D44" s="155">
        <v>100</v>
      </c>
      <c r="E44" s="147">
        <v>100</v>
      </c>
      <c r="F44" s="148"/>
      <c r="G44" s="148"/>
      <c r="H44" s="147">
        <v>300</v>
      </c>
      <c r="I44" s="147">
        <v>40</v>
      </c>
      <c r="J44" s="99">
        <f t="shared" si="2"/>
        <v>540</v>
      </c>
      <c r="K44" s="150">
        <v>15.458</v>
      </c>
      <c r="L44" s="150">
        <v>15.458</v>
      </c>
      <c r="M44" s="151">
        <v>0.706</v>
      </c>
    </row>
    <row r="45" spans="1:10" ht="23.25">
      <c r="A45" s="108" t="s">
        <v>16</v>
      </c>
      <c r="B45" s="95"/>
      <c r="C45" s="95"/>
      <c r="D45" s="95"/>
      <c r="E45" s="95"/>
      <c r="F45" s="95"/>
      <c r="G45" s="95"/>
      <c r="H45" s="95"/>
      <c r="I45" s="95"/>
      <c r="J45" s="95"/>
    </row>
    <row r="46" spans="1:13" ht="26.25">
      <c r="A46" s="104" t="s">
        <v>161</v>
      </c>
      <c r="B46" s="104" t="s">
        <v>162</v>
      </c>
      <c r="C46" s="104" t="s">
        <v>163</v>
      </c>
      <c r="D46" s="104" t="s">
        <v>164</v>
      </c>
      <c r="E46" s="104" t="s">
        <v>165</v>
      </c>
      <c r="F46" s="104" t="s">
        <v>166</v>
      </c>
      <c r="G46" s="104" t="s">
        <v>167</v>
      </c>
      <c r="H46" s="104" t="s">
        <v>168</v>
      </c>
      <c r="I46" s="104" t="s">
        <v>169</v>
      </c>
      <c r="J46" s="104" t="s">
        <v>170</v>
      </c>
      <c r="K46" s="131" t="s">
        <v>128</v>
      </c>
      <c r="L46" s="131" t="s">
        <v>129</v>
      </c>
      <c r="M46" s="132" t="s">
        <v>134</v>
      </c>
    </row>
    <row r="47" spans="1:11" ht="14.25">
      <c r="A47" s="96">
        <v>101</v>
      </c>
      <c r="B47" s="97" t="s">
        <v>184</v>
      </c>
      <c r="C47" s="97" t="s">
        <v>25</v>
      </c>
      <c r="D47" s="112">
        <v>100</v>
      </c>
      <c r="E47" s="116">
        <v>100</v>
      </c>
      <c r="F47" s="116">
        <v>50</v>
      </c>
      <c r="G47" s="157"/>
      <c r="H47" s="159"/>
      <c r="I47" s="112">
        <v>160</v>
      </c>
      <c r="J47" s="113">
        <f aca="true" t="shared" si="3" ref="J47:J52">SUM(D47:I47)</f>
        <v>410</v>
      </c>
      <c r="K47" s="158">
        <v>12.448</v>
      </c>
    </row>
    <row r="48" spans="1:11" ht="14.25">
      <c r="A48" s="100">
        <v>133</v>
      </c>
      <c r="B48" s="101" t="s">
        <v>143</v>
      </c>
      <c r="C48" s="101" t="s">
        <v>144</v>
      </c>
      <c r="D48" s="112">
        <v>100</v>
      </c>
      <c r="E48" s="116">
        <v>100</v>
      </c>
      <c r="F48" s="156"/>
      <c r="G48" s="156"/>
      <c r="H48" s="159"/>
      <c r="I48" s="112">
        <v>150</v>
      </c>
      <c r="J48" s="113">
        <f t="shared" si="3"/>
        <v>350</v>
      </c>
      <c r="K48">
        <v>12.554</v>
      </c>
    </row>
    <row r="49" spans="1:11" ht="14.25">
      <c r="A49" s="96">
        <v>106</v>
      </c>
      <c r="B49" s="97" t="s">
        <v>12</v>
      </c>
      <c r="C49" s="97" t="s">
        <v>10</v>
      </c>
      <c r="D49" s="112">
        <v>100</v>
      </c>
      <c r="E49" s="116">
        <v>100</v>
      </c>
      <c r="F49" s="156"/>
      <c r="G49" s="156"/>
      <c r="H49" s="159"/>
      <c r="I49" s="112">
        <v>140</v>
      </c>
      <c r="J49" s="113">
        <f t="shared" si="3"/>
        <v>340</v>
      </c>
      <c r="K49">
        <v>12.571</v>
      </c>
    </row>
    <row r="50" spans="1:11" ht="14.25">
      <c r="A50" s="100">
        <v>100</v>
      </c>
      <c r="B50" s="101" t="s">
        <v>22</v>
      </c>
      <c r="C50" s="101" t="s">
        <v>11</v>
      </c>
      <c r="D50" s="112">
        <v>100</v>
      </c>
      <c r="E50" s="116">
        <v>100</v>
      </c>
      <c r="F50" s="156"/>
      <c r="G50" s="156"/>
      <c r="H50" s="159"/>
      <c r="I50" s="112">
        <v>130</v>
      </c>
      <c r="J50" s="113">
        <f t="shared" si="3"/>
        <v>330</v>
      </c>
      <c r="K50">
        <v>13.198</v>
      </c>
    </row>
    <row r="51" spans="1:11" ht="14.25">
      <c r="A51" s="96">
        <v>102</v>
      </c>
      <c r="B51" s="97" t="s">
        <v>23</v>
      </c>
      <c r="C51" s="97" t="s">
        <v>24</v>
      </c>
      <c r="D51" s="112">
        <v>100</v>
      </c>
      <c r="E51" s="116">
        <v>100</v>
      </c>
      <c r="F51" s="156"/>
      <c r="G51" s="156"/>
      <c r="H51" s="159"/>
      <c r="I51" s="112">
        <v>120</v>
      </c>
      <c r="J51" s="113">
        <f t="shared" si="3"/>
        <v>320</v>
      </c>
      <c r="K51">
        <v>14.875</v>
      </c>
    </row>
    <row r="52" spans="1:11" ht="14.25">
      <c r="A52" s="100">
        <v>129</v>
      </c>
      <c r="B52" s="101" t="s">
        <v>90</v>
      </c>
      <c r="C52" s="101" t="s">
        <v>91</v>
      </c>
      <c r="D52" s="112">
        <v>100</v>
      </c>
      <c r="E52" s="116">
        <v>100</v>
      </c>
      <c r="F52" s="156"/>
      <c r="G52" s="156"/>
      <c r="H52" s="159"/>
      <c r="I52" s="112">
        <v>110</v>
      </c>
      <c r="J52" s="113">
        <f t="shared" si="3"/>
        <v>310</v>
      </c>
      <c r="K52">
        <v>14.933</v>
      </c>
    </row>
    <row r="53" spans="1:10" ht="23.25">
      <c r="A53" s="117" t="s">
        <v>17</v>
      </c>
      <c r="B53" s="123"/>
      <c r="C53" s="123"/>
      <c r="D53" s="110"/>
      <c r="E53" s="109"/>
      <c r="F53" s="109"/>
      <c r="G53" s="109"/>
      <c r="H53" s="109"/>
      <c r="I53" s="109"/>
      <c r="J53" s="114"/>
    </row>
    <row r="54" spans="1:13" ht="26.25">
      <c r="A54" s="104" t="s">
        <v>161</v>
      </c>
      <c r="B54" s="104" t="s">
        <v>162</v>
      </c>
      <c r="C54" s="104" t="s">
        <v>163</v>
      </c>
      <c r="D54" s="104" t="s">
        <v>164</v>
      </c>
      <c r="E54" s="104" t="s">
        <v>165</v>
      </c>
      <c r="F54" s="104" t="s">
        <v>166</v>
      </c>
      <c r="G54" s="104" t="s">
        <v>167</v>
      </c>
      <c r="H54" s="104" t="s">
        <v>168</v>
      </c>
      <c r="I54" s="104" t="s">
        <v>169</v>
      </c>
      <c r="J54" s="104" t="s">
        <v>170</v>
      </c>
      <c r="K54" s="131" t="s">
        <v>128</v>
      </c>
      <c r="L54" s="131" t="s">
        <v>129</v>
      </c>
      <c r="M54" s="132" t="s">
        <v>134</v>
      </c>
    </row>
    <row r="55" spans="1:11" ht="12.75">
      <c r="A55" s="115">
        <v>233</v>
      </c>
      <c r="B55" s="122" t="s">
        <v>12</v>
      </c>
      <c r="C55" s="122" t="s">
        <v>10</v>
      </c>
      <c r="D55" s="111">
        <v>100</v>
      </c>
      <c r="E55" s="98">
        <v>100</v>
      </c>
      <c r="F55" s="98">
        <v>50</v>
      </c>
      <c r="G55" s="136"/>
      <c r="H55" s="136"/>
      <c r="I55" s="98">
        <v>160</v>
      </c>
      <c r="J55" s="99">
        <v>400</v>
      </c>
      <c r="K55" s="158">
        <v>11.445</v>
      </c>
    </row>
    <row r="56" spans="1:11" ht="12.75">
      <c r="A56" s="115">
        <v>203</v>
      </c>
      <c r="B56" s="122" t="s">
        <v>26</v>
      </c>
      <c r="C56" s="122" t="s">
        <v>186</v>
      </c>
      <c r="D56" s="111">
        <v>100</v>
      </c>
      <c r="E56" s="98">
        <v>100</v>
      </c>
      <c r="F56" s="136"/>
      <c r="G56" s="136"/>
      <c r="H56" s="136"/>
      <c r="I56" s="98">
        <v>150</v>
      </c>
      <c r="J56" s="99">
        <v>360</v>
      </c>
      <c r="K56">
        <v>11.606</v>
      </c>
    </row>
    <row r="57" spans="1:11" ht="12.75">
      <c r="A57" s="115">
        <v>212</v>
      </c>
      <c r="B57" s="121" t="s">
        <v>74</v>
      </c>
      <c r="C57" s="121" t="s">
        <v>75</v>
      </c>
      <c r="D57" s="111">
        <v>100</v>
      </c>
      <c r="E57" s="98">
        <v>100</v>
      </c>
      <c r="F57" s="136"/>
      <c r="G57" s="136"/>
      <c r="H57" s="136"/>
      <c r="I57" s="98">
        <v>140</v>
      </c>
      <c r="J57" s="99">
        <v>300</v>
      </c>
      <c r="K57">
        <v>11.654</v>
      </c>
    </row>
    <row r="58" spans="1:11" ht="12.75">
      <c r="A58" s="115">
        <v>201</v>
      </c>
      <c r="B58" s="120" t="s">
        <v>21</v>
      </c>
      <c r="C58" s="120" t="s">
        <v>25</v>
      </c>
      <c r="D58" s="111">
        <v>100</v>
      </c>
      <c r="E58" s="98">
        <v>100</v>
      </c>
      <c r="F58" s="136"/>
      <c r="G58" s="136"/>
      <c r="H58" s="136"/>
      <c r="I58" s="98">
        <v>130</v>
      </c>
      <c r="J58" s="99">
        <v>320</v>
      </c>
      <c r="K58">
        <v>12.428</v>
      </c>
    </row>
    <row r="59" spans="1:11" ht="12.75">
      <c r="A59" s="115">
        <v>205</v>
      </c>
      <c r="B59" s="122" t="s">
        <v>28</v>
      </c>
      <c r="C59" s="122" t="s">
        <v>29</v>
      </c>
      <c r="D59" s="111">
        <v>100</v>
      </c>
      <c r="E59" s="98">
        <v>100</v>
      </c>
      <c r="F59" s="136"/>
      <c r="G59" s="136"/>
      <c r="H59" s="136"/>
      <c r="I59" s="98">
        <v>120</v>
      </c>
      <c r="J59" s="99">
        <v>340</v>
      </c>
      <c r="K59">
        <v>12.614</v>
      </c>
    </row>
    <row r="60" spans="1:11" ht="12.75">
      <c r="A60" s="115">
        <v>206</v>
      </c>
      <c r="B60" s="120" t="s">
        <v>30</v>
      </c>
      <c r="C60" s="120" t="s">
        <v>31</v>
      </c>
      <c r="D60" s="111">
        <v>100</v>
      </c>
      <c r="E60" s="98">
        <v>100</v>
      </c>
      <c r="F60" s="136"/>
      <c r="G60" s="136"/>
      <c r="H60" s="136"/>
      <c r="I60" s="98">
        <v>110</v>
      </c>
      <c r="J60" s="99">
        <v>330</v>
      </c>
      <c r="K60">
        <v>13.283</v>
      </c>
    </row>
    <row r="61" spans="1:11" ht="12.75">
      <c r="A61" s="115">
        <v>202</v>
      </c>
      <c r="B61" s="120" t="s">
        <v>32</v>
      </c>
      <c r="C61" s="120" t="s">
        <v>33</v>
      </c>
      <c r="D61" s="111">
        <v>100</v>
      </c>
      <c r="E61" s="98">
        <v>100</v>
      </c>
      <c r="F61" s="136"/>
      <c r="G61" s="136"/>
      <c r="H61" s="136"/>
      <c r="I61" s="98">
        <v>100</v>
      </c>
      <c r="J61" s="99">
        <v>310</v>
      </c>
      <c r="K61">
        <v>14.507</v>
      </c>
    </row>
    <row r="62" spans="1:10" ht="23.25">
      <c r="A62" s="118" t="s">
        <v>18</v>
      </c>
      <c r="B62" s="119"/>
      <c r="C62" s="119"/>
      <c r="D62" s="110"/>
      <c r="E62" s="109"/>
      <c r="F62" s="109"/>
      <c r="G62" s="109"/>
      <c r="H62" s="109"/>
      <c r="I62" s="109"/>
      <c r="J62" s="114"/>
    </row>
    <row r="63" spans="1:13" ht="26.25">
      <c r="A63" s="104" t="s">
        <v>161</v>
      </c>
      <c r="B63" s="104" t="s">
        <v>162</v>
      </c>
      <c r="C63" s="104" t="s">
        <v>163</v>
      </c>
      <c r="D63" s="104" t="s">
        <v>164</v>
      </c>
      <c r="E63" s="104" t="s">
        <v>165</v>
      </c>
      <c r="F63" s="104" t="s">
        <v>166</v>
      </c>
      <c r="G63" s="104" t="s">
        <v>167</v>
      </c>
      <c r="H63" s="104" t="s">
        <v>168</v>
      </c>
      <c r="I63" s="104" t="s">
        <v>169</v>
      </c>
      <c r="J63" s="104" t="s">
        <v>170</v>
      </c>
      <c r="K63" s="131" t="s">
        <v>128</v>
      </c>
      <c r="L63" s="131" t="s">
        <v>129</v>
      </c>
      <c r="M63" s="132" t="s">
        <v>134</v>
      </c>
    </row>
    <row r="64" spans="1:11" ht="15">
      <c r="A64" s="96">
        <v>306</v>
      </c>
      <c r="B64" s="97" t="s">
        <v>12</v>
      </c>
      <c r="C64" s="97" t="s">
        <v>10</v>
      </c>
      <c r="D64" s="112">
        <v>100</v>
      </c>
      <c r="E64" s="112">
        <v>100</v>
      </c>
      <c r="F64" s="112">
        <v>50</v>
      </c>
      <c r="G64" s="159"/>
      <c r="H64" s="159"/>
      <c r="I64" s="112">
        <v>160</v>
      </c>
      <c r="J64" s="104">
        <v>410</v>
      </c>
      <c r="K64" s="158">
        <v>11.396</v>
      </c>
    </row>
    <row r="65" spans="1:11" ht="15">
      <c r="A65" s="124">
        <v>312</v>
      </c>
      <c r="B65" s="101" t="s">
        <v>74</v>
      </c>
      <c r="C65" s="101" t="s">
        <v>75</v>
      </c>
      <c r="D65" s="112">
        <v>100</v>
      </c>
      <c r="E65" s="112">
        <v>100</v>
      </c>
      <c r="F65" s="159"/>
      <c r="G65" s="159"/>
      <c r="H65" s="159"/>
      <c r="I65" s="112">
        <v>150</v>
      </c>
      <c r="J65" s="104">
        <v>350</v>
      </c>
      <c r="K65">
        <v>11.667</v>
      </c>
    </row>
    <row r="66" spans="1:11" ht="15">
      <c r="A66" s="96">
        <v>301</v>
      </c>
      <c r="B66" s="97" t="s">
        <v>28</v>
      </c>
      <c r="C66" s="97" t="s">
        <v>29</v>
      </c>
      <c r="D66" s="112">
        <v>100</v>
      </c>
      <c r="E66" s="112">
        <v>100</v>
      </c>
      <c r="F66" s="159"/>
      <c r="G66" s="159"/>
      <c r="H66" s="159"/>
      <c r="I66" s="112">
        <v>140</v>
      </c>
      <c r="J66" s="104">
        <v>340</v>
      </c>
      <c r="K66">
        <v>12.466</v>
      </c>
    </row>
    <row r="67" spans="1:11" ht="15">
      <c r="A67" s="124">
        <v>313</v>
      </c>
      <c r="B67" s="101" t="s">
        <v>36</v>
      </c>
      <c r="C67" s="101" t="s">
        <v>37</v>
      </c>
      <c r="D67" s="112">
        <v>100</v>
      </c>
      <c r="E67" s="112">
        <v>100</v>
      </c>
      <c r="F67" s="159"/>
      <c r="G67" s="159"/>
      <c r="H67" s="159"/>
      <c r="I67" s="112">
        <v>130</v>
      </c>
      <c r="J67" s="104">
        <v>330</v>
      </c>
      <c r="K67">
        <v>12.724</v>
      </c>
    </row>
    <row r="68" spans="1:10" ht="23.25">
      <c r="A68" s="108" t="s">
        <v>19</v>
      </c>
      <c r="B68" s="95"/>
      <c r="C68" s="95"/>
      <c r="D68" s="95"/>
      <c r="E68" s="95"/>
      <c r="F68" s="95"/>
      <c r="G68" s="95"/>
      <c r="H68" s="95"/>
      <c r="I68" s="95"/>
      <c r="J68" s="95"/>
    </row>
    <row r="69" spans="1:13" ht="26.25">
      <c r="A69" s="104" t="s">
        <v>161</v>
      </c>
      <c r="B69" s="104" t="s">
        <v>162</v>
      </c>
      <c r="C69" s="104" t="s">
        <v>163</v>
      </c>
      <c r="D69" s="104" t="s">
        <v>164</v>
      </c>
      <c r="E69" s="104" t="s">
        <v>165</v>
      </c>
      <c r="F69" s="104" t="s">
        <v>166</v>
      </c>
      <c r="G69" s="104" t="s">
        <v>167</v>
      </c>
      <c r="H69" s="104" t="s">
        <v>168</v>
      </c>
      <c r="I69" s="104" t="s">
        <v>169</v>
      </c>
      <c r="J69" s="104" t="s">
        <v>170</v>
      </c>
      <c r="K69" s="131" t="s">
        <v>128</v>
      </c>
      <c r="L69" s="131" t="s">
        <v>129</v>
      </c>
      <c r="M69" s="132" t="s">
        <v>134</v>
      </c>
    </row>
    <row r="70" spans="1:11" ht="15">
      <c r="A70" s="96">
        <v>496</v>
      </c>
      <c r="B70" s="97" t="s">
        <v>76</v>
      </c>
      <c r="C70" s="97" t="s">
        <v>77</v>
      </c>
      <c r="D70" s="112">
        <v>100</v>
      </c>
      <c r="E70" s="112">
        <v>100</v>
      </c>
      <c r="F70" s="112">
        <v>50</v>
      </c>
      <c r="G70" s="159"/>
      <c r="H70" s="159"/>
      <c r="I70" s="112">
        <v>160</v>
      </c>
      <c r="J70" s="104">
        <f>SUM(D70:I70)</f>
        <v>410</v>
      </c>
      <c r="K70" s="158">
        <v>9.388</v>
      </c>
    </row>
    <row r="71" spans="1:11" ht="15">
      <c r="A71" s="124">
        <v>499</v>
      </c>
      <c r="B71" s="101" t="s">
        <v>187</v>
      </c>
      <c r="C71" s="101" t="s">
        <v>188</v>
      </c>
      <c r="D71" s="112">
        <v>100</v>
      </c>
      <c r="E71" s="112">
        <v>100</v>
      </c>
      <c r="F71" s="159"/>
      <c r="G71" s="159"/>
      <c r="H71" s="159"/>
      <c r="I71" s="112">
        <v>150</v>
      </c>
      <c r="J71" s="104">
        <f aca="true" t="shared" si="4" ref="J71:J81">SUM(D71:I71)</f>
        <v>350</v>
      </c>
      <c r="K71">
        <v>9.612</v>
      </c>
    </row>
    <row r="72" spans="1:11" ht="15">
      <c r="A72" s="96">
        <v>400</v>
      </c>
      <c r="B72" s="97" t="s">
        <v>41</v>
      </c>
      <c r="C72" s="97" t="s">
        <v>42</v>
      </c>
      <c r="D72" s="112">
        <v>100</v>
      </c>
      <c r="E72" s="112">
        <v>100</v>
      </c>
      <c r="F72" s="159"/>
      <c r="G72" s="159"/>
      <c r="H72" s="159"/>
      <c r="I72" s="112">
        <v>140</v>
      </c>
      <c r="J72" s="104">
        <f t="shared" si="4"/>
        <v>340</v>
      </c>
      <c r="K72">
        <v>9.629</v>
      </c>
    </row>
    <row r="73" spans="1:11" ht="15">
      <c r="A73" s="124">
        <v>407</v>
      </c>
      <c r="B73" s="101" t="s">
        <v>39</v>
      </c>
      <c r="C73" s="101" t="s">
        <v>40</v>
      </c>
      <c r="D73" s="112">
        <v>100</v>
      </c>
      <c r="E73" s="112">
        <v>100</v>
      </c>
      <c r="F73" s="159"/>
      <c r="G73" s="159"/>
      <c r="H73" s="159"/>
      <c r="I73" s="112">
        <v>130</v>
      </c>
      <c r="J73" s="104">
        <f t="shared" si="4"/>
        <v>330</v>
      </c>
      <c r="K73">
        <v>9.659</v>
      </c>
    </row>
    <row r="74" spans="1:11" ht="15">
      <c r="A74" s="96">
        <v>402</v>
      </c>
      <c r="B74" s="97" t="s">
        <v>43</v>
      </c>
      <c r="C74" s="97" t="s">
        <v>189</v>
      </c>
      <c r="D74" s="112">
        <v>100</v>
      </c>
      <c r="E74" s="112">
        <v>100</v>
      </c>
      <c r="F74" s="159"/>
      <c r="G74" s="159"/>
      <c r="H74" s="159"/>
      <c r="I74" s="112">
        <v>120</v>
      </c>
      <c r="J74" s="104">
        <f t="shared" si="4"/>
        <v>320</v>
      </c>
      <c r="K74">
        <v>9.863</v>
      </c>
    </row>
    <row r="75" spans="1:11" ht="15">
      <c r="A75" s="124">
        <v>497</v>
      </c>
      <c r="B75" s="101" t="s">
        <v>145</v>
      </c>
      <c r="C75" s="101" t="s">
        <v>146</v>
      </c>
      <c r="D75" s="112">
        <v>100</v>
      </c>
      <c r="E75" s="112">
        <v>100</v>
      </c>
      <c r="F75" s="159"/>
      <c r="G75" s="159"/>
      <c r="H75" s="159"/>
      <c r="I75" s="112">
        <v>110</v>
      </c>
      <c r="J75" s="104">
        <f t="shared" si="4"/>
        <v>310</v>
      </c>
      <c r="K75">
        <v>11.015</v>
      </c>
    </row>
    <row r="76" spans="1:11" ht="15">
      <c r="A76" s="96">
        <v>405</v>
      </c>
      <c r="B76" s="97" t="s">
        <v>190</v>
      </c>
      <c r="C76" s="97" t="s">
        <v>191</v>
      </c>
      <c r="D76" s="112">
        <v>100</v>
      </c>
      <c r="E76" s="112">
        <v>100</v>
      </c>
      <c r="F76" s="159"/>
      <c r="G76" s="159"/>
      <c r="H76" s="159"/>
      <c r="I76" s="112">
        <v>100</v>
      </c>
      <c r="J76" s="104">
        <f t="shared" si="4"/>
        <v>300</v>
      </c>
      <c r="K76">
        <v>11.556</v>
      </c>
    </row>
    <row r="77" spans="1:11" ht="15">
      <c r="A77" s="124">
        <v>490</v>
      </c>
      <c r="B77" s="101" t="s">
        <v>147</v>
      </c>
      <c r="C77" s="101" t="s">
        <v>148</v>
      </c>
      <c r="D77" s="112">
        <v>100</v>
      </c>
      <c r="E77" s="112">
        <v>100</v>
      </c>
      <c r="F77" s="159"/>
      <c r="G77" s="159"/>
      <c r="H77" s="159"/>
      <c r="I77" s="112">
        <v>90</v>
      </c>
      <c r="J77" s="104">
        <f t="shared" si="4"/>
        <v>290</v>
      </c>
      <c r="K77">
        <v>11.656</v>
      </c>
    </row>
    <row r="78" spans="1:11" ht="15">
      <c r="A78" s="96">
        <v>403</v>
      </c>
      <c r="B78" s="97" t="s">
        <v>65</v>
      </c>
      <c r="C78" s="97" t="s">
        <v>66</v>
      </c>
      <c r="D78" s="112">
        <v>100</v>
      </c>
      <c r="E78" s="112">
        <v>100</v>
      </c>
      <c r="F78" s="159"/>
      <c r="G78" s="159"/>
      <c r="H78" s="159"/>
      <c r="I78" s="112">
        <v>80</v>
      </c>
      <c r="J78" s="104">
        <f t="shared" si="4"/>
        <v>280</v>
      </c>
      <c r="K78">
        <v>12.233</v>
      </c>
    </row>
    <row r="79" spans="1:11" ht="15">
      <c r="A79" s="124">
        <v>498</v>
      </c>
      <c r="B79" s="101" t="s">
        <v>149</v>
      </c>
      <c r="C79" s="101" t="s">
        <v>150</v>
      </c>
      <c r="D79" s="112">
        <v>100</v>
      </c>
      <c r="E79" s="112">
        <v>100</v>
      </c>
      <c r="F79" s="159"/>
      <c r="G79" s="159"/>
      <c r="H79" s="159"/>
      <c r="I79" s="112">
        <v>70</v>
      </c>
      <c r="J79" s="104">
        <f t="shared" si="4"/>
        <v>270</v>
      </c>
      <c r="K79">
        <v>13.013</v>
      </c>
    </row>
    <row r="80" spans="1:11" ht="15">
      <c r="A80" s="96">
        <v>491</v>
      </c>
      <c r="B80" s="97" t="s">
        <v>149</v>
      </c>
      <c r="C80" s="97" t="s">
        <v>151</v>
      </c>
      <c r="D80" s="112">
        <v>100</v>
      </c>
      <c r="E80" s="112">
        <v>100</v>
      </c>
      <c r="F80" s="159"/>
      <c r="G80" s="159"/>
      <c r="H80" s="159"/>
      <c r="I80" s="112">
        <v>60</v>
      </c>
      <c r="J80" s="104">
        <f t="shared" si="4"/>
        <v>260</v>
      </c>
      <c r="K80">
        <v>13.537</v>
      </c>
    </row>
    <row r="81" spans="1:10" ht="15">
      <c r="A81" s="124">
        <v>411</v>
      </c>
      <c r="B81" s="101" t="s">
        <v>36</v>
      </c>
      <c r="C81" s="101" t="s">
        <v>37</v>
      </c>
      <c r="D81" s="112">
        <v>100</v>
      </c>
      <c r="E81" s="160"/>
      <c r="F81" s="159"/>
      <c r="G81" s="159"/>
      <c r="H81" s="159"/>
      <c r="I81" s="160"/>
      <c r="J81" s="104">
        <f t="shared" si="4"/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K89" sqref="K89:K9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57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18" t="s">
        <v>194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1" ht="12.75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1" ht="46.5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5" spans="5:12" ht="12.75" customHeight="1">
      <c r="E5" s="212" t="s">
        <v>5</v>
      </c>
      <c r="F5" s="229" t="s">
        <v>6</v>
      </c>
      <c r="G5" s="212" t="s">
        <v>7</v>
      </c>
      <c r="H5" s="212" t="s">
        <v>64</v>
      </c>
      <c r="I5" s="212" t="s">
        <v>20</v>
      </c>
      <c r="J5" s="212" t="s">
        <v>38</v>
      </c>
      <c r="K5" s="211" t="s">
        <v>8</v>
      </c>
      <c r="L5" s="217"/>
    </row>
    <row r="6" spans="2:12" ht="24.75" customHeight="1">
      <c r="B6" s="223" t="s">
        <v>1</v>
      </c>
      <c r="C6" s="223"/>
      <c r="E6" s="219"/>
      <c r="F6" s="230"/>
      <c r="G6" s="219"/>
      <c r="H6" s="222"/>
      <c r="I6" s="213"/>
      <c r="J6" s="213"/>
      <c r="K6" s="212"/>
      <c r="L6" s="217"/>
    </row>
    <row r="7" spans="1:11" ht="12.75">
      <c r="A7" s="9">
        <v>1</v>
      </c>
      <c r="B7" s="161">
        <v>106</v>
      </c>
      <c r="C7" s="22" t="s">
        <v>12</v>
      </c>
      <c r="D7" s="22" t="s">
        <v>10</v>
      </c>
      <c r="E7" s="23">
        <v>100</v>
      </c>
      <c r="F7" s="31">
        <v>100</v>
      </c>
      <c r="G7" s="24">
        <v>160</v>
      </c>
      <c r="H7" s="24">
        <v>700</v>
      </c>
      <c r="I7" s="24">
        <v>50</v>
      </c>
      <c r="J7" s="166"/>
      <c r="K7" s="6">
        <f aca="true" t="shared" si="0" ref="K7:K12">SUM(E7:J7)</f>
        <v>1110</v>
      </c>
    </row>
    <row r="8" spans="1:11" ht="12.75">
      <c r="A8" s="9">
        <v>2</v>
      </c>
      <c r="B8" s="162">
        <v>101</v>
      </c>
      <c r="C8" s="22" t="s">
        <v>21</v>
      </c>
      <c r="D8" s="22" t="s">
        <v>25</v>
      </c>
      <c r="E8" s="23">
        <v>100</v>
      </c>
      <c r="F8" s="31">
        <v>100</v>
      </c>
      <c r="G8" s="24">
        <v>150</v>
      </c>
      <c r="H8" s="23">
        <v>500</v>
      </c>
      <c r="I8" s="165"/>
      <c r="J8" s="16"/>
      <c r="K8" s="6">
        <f t="shared" si="0"/>
        <v>850</v>
      </c>
    </row>
    <row r="9" spans="1:11" ht="12.75">
      <c r="A9" s="9">
        <v>3</v>
      </c>
      <c r="B9" s="161">
        <v>100</v>
      </c>
      <c r="C9" s="22" t="s">
        <v>22</v>
      </c>
      <c r="D9" s="22" t="s">
        <v>11</v>
      </c>
      <c r="E9" s="23">
        <v>100</v>
      </c>
      <c r="F9" s="31">
        <v>100</v>
      </c>
      <c r="G9" s="24">
        <v>140</v>
      </c>
      <c r="H9" s="24">
        <v>450</v>
      </c>
      <c r="I9" s="27"/>
      <c r="J9" s="16"/>
      <c r="K9" s="6">
        <f t="shared" si="0"/>
        <v>790</v>
      </c>
    </row>
    <row r="10" spans="1:11" ht="12.75">
      <c r="A10" s="9">
        <v>4</v>
      </c>
      <c r="B10" s="161">
        <v>103</v>
      </c>
      <c r="C10" s="22" t="s">
        <v>74</v>
      </c>
      <c r="D10" s="22" t="s">
        <v>195</v>
      </c>
      <c r="E10" s="23">
        <v>100</v>
      </c>
      <c r="F10" s="31">
        <v>100</v>
      </c>
      <c r="G10" s="24">
        <v>130</v>
      </c>
      <c r="H10" s="24">
        <v>300</v>
      </c>
      <c r="I10" s="26"/>
      <c r="J10" s="17"/>
      <c r="K10" s="6">
        <f t="shared" si="0"/>
        <v>630</v>
      </c>
    </row>
    <row r="11" spans="1:11" ht="12.75">
      <c r="A11" s="9">
        <v>5</v>
      </c>
      <c r="B11" s="163">
        <v>104</v>
      </c>
      <c r="C11" s="164" t="s">
        <v>90</v>
      </c>
      <c r="D11" s="164" t="s">
        <v>91</v>
      </c>
      <c r="E11" s="23">
        <v>100</v>
      </c>
      <c r="F11" s="31">
        <v>100</v>
      </c>
      <c r="G11" s="24">
        <v>120</v>
      </c>
      <c r="H11" s="24">
        <v>300</v>
      </c>
      <c r="I11" s="26"/>
      <c r="J11" s="17"/>
      <c r="K11" s="6">
        <f t="shared" si="0"/>
        <v>620</v>
      </c>
    </row>
    <row r="12" spans="1:11" ht="12.75">
      <c r="A12" s="9">
        <v>6</v>
      </c>
      <c r="B12" s="162">
        <v>102</v>
      </c>
      <c r="C12" s="22" t="s">
        <v>23</v>
      </c>
      <c r="D12" s="22" t="s">
        <v>24</v>
      </c>
      <c r="E12" s="23">
        <v>100</v>
      </c>
      <c r="F12" s="31">
        <v>100</v>
      </c>
      <c r="G12" s="24">
        <v>110</v>
      </c>
      <c r="H12" s="23">
        <v>300</v>
      </c>
      <c r="I12" s="27"/>
      <c r="J12" s="17"/>
      <c r="K12" s="6">
        <f t="shared" si="0"/>
        <v>610</v>
      </c>
    </row>
    <row r="13" spans="1:11" ht="12.75">
      <c r="A13" s="3"/>
      <c r="B13" s="10"/>
      <c r="C13" s="11"/>
      <c r="D13" s="11"/>
      <c r="E13" s="11"/>
      <c r="F13" s="3"/>
      <c r="G13" s="3"/>
      <c r="H13" s="3"/>
      <c r="I13" s="3"/>
      <c r="J13" s="3"/>
      <c r="K13" s="4"/>
    </row>
    <row r="14" spans="2:3" ht="18">
      <c r="B14" s="215" t="s">
        <v>2</v>
      </c>
      <c r="C14" s="215"/>
    </row>
    <row r="15" spans="1:11" ht="12.75">
      <c r="A15" s="9">
        <v>1</v>
      </c>
      <c r="B15" s="163">
        <v>203</v>
      </c>
      <c r="C15" s="172" t="s">
        <v>26</v>
      </c>
      <c r="D15" s="172" t="s">
        <v>27</v>
      </c>
      <c r="E15" s="24">
        <v>100</v>
      </c>
      <c r="F15" s="24">
        <v>100</v>
      </c>
      <c r="G15" s="24">
        <v>150</v>
      </c>
      <c r="H15" s="24">
        <v>800</v>
      </c>
      <c r="I15" s="24">
        <v>50</v>
      </c>
      <c r="J15" s="17"/>
      <c r="K15" s="6">
        <f>SUM(E15:J15)</f>
        <v>1200</v>
      </c>
    </row>
    <row r="16" spans="1:11" ht="12.75">
      <c r="A16" s="9">
        <v>2</v>
      </c>
      <c r="B16" s="162">
        <v>209</v>
      </c>
      <c r="C16" s="173" t="s">
        <v>196</v>
      </c>
      <c r="D16" s="173" t="s">
        <v>197</v>
      </c>
      <c r="E16" s="24">
        <v>100</v>
      </c>
      <c r="F16" s="24">
        <v>100</v>
      </c>
      <c r="G16" s="24">
        <v>130</v>
      </c>
      <c r="H16" s="24">
        <v>600</v>
      </c>
      <c r="I16" s="26"/>
      <c r="J16" s="17"/>
      <c r="K16" s="6">
        <f aca="true" t="shared" si="1" ref="K16:K23">SUM(E16:J16)</f>
        <v>930</v>
      </c>
    </row>
    <row r="17" spans="1:11" ht="12.75">
      <c r="A17" s="9">
        <v>3</v>
      </c>
      <c r="B17" s="162">
        <v>201</v>
      </c>
      <c r="C17" s="173" t="s">
        <v>21</v>
      </c>
      <c r="D17" s="173" t="s">
        <v>25</v>
      </c>
      <c r="E17" s="24">
        <v>100</v>
      </c>
      <c r="F17" s="24">
        <v>100</v>
      </c>
      <c r="G17" s="24">
        <v>120</v>
      </c>
      <c r="H17" s="24">
        <v>550</v>
      </c>
      <c r="I17" s="26"/>
      <c r="J17" s="17"/>
      <c r="K17" s="6">
        <f t="shared" si="1"/>
        <v>870</v>
      </c>
    </row>
    <row r="18" spans="1:11" ht="12.75">
      <c r="A18" s="9">
        <v>4</v>
      </c>
      <c r="B18" s="162">
        <v>233</v>
      </c>
      <c r="C18" s="173" t="s">
        <v>12</v>
      </c>
      <c r="D18" s="173" t="s">
        <v>10</v>
      </c>
      <c r="E18" s="24">
        <v>100</v>
      </c>
      <c r="F18" s="24">
        <v>100</v>
      </c>
      <c r="G18" s="24">
        <v>140</v>
      </c>
      <c r="H18" s="24">
        <v>400</v>
      </c>
      <c r="I18" s="27"/>
      <c r="J18" s="17"/>
      <c r="K18" s="6">
        <f t="shared" si="1"/>
        <v>740</v>
      </c>
    </row>
    <row r="19" spans="1:11" ht="12.75">
      <c r="A19" s="9">
        <v>5</v>
      </c>
      <c r="B19" s="162">
        <v>212</v>
      </c>
      <c r="C19" s="174" t="s">
        <v>74</v>
      </c>
      <c r="D19" s="174" t="s">
        <v>75</v>
      </c>
      <c r="E19" s="24">
        <v>100</v>
      </c>
      <c r="F19" s="24">
        <v>100</v>
      </c>
      <c r="G19" s="24">
        <v>160</v>
      </c>
      <c r="H19" s="24">
        <v>300</v>
      </c>
      <c r="I19" s="26"/>
      <c r="J19" s="17"/>
      <c r="K19" s="6">
        <f t="shared" si="1"/>
        <v>660</v>
      </c>
    </row>
    <row r="20" spans="1:11" ht="12.75">
      <c r="A20" s="9">
        <v>6</v>
      </c>
      <c r="B20" s="163">
        <v>205</v>
      </c>
      <c r="C20" s="172" t="s">
        <v>28</v>
      </c>
      <c r="D20" s="172" t="s">
        <v>29</v>
      </c>
      <c r="E20" s="24">
        <v>100</v>
      </c>
      <c r="F20" s="24">
        <v>100</v>
      </c>
      <c r="G20" s="24">
        <v>110</v>
      </c>
      <c r="H20" s="24">
        <v>300</v>
      </c>
      <c r="I20" s="26"/>
      <c r="J20" s="17"/>
      <c r="K20" s="6">
        <f t="shared" si="1"/>
        <v>610</v>
      </c>
    </row>
    <row r="21" spans="1:11" ht="12.75">
      <c r="A21" s="9">
        <v>7</v>
      </c>
      <c r="B21" s="163">
        <v>206</v>
      </c>
      <c r="C21" s="175" t="s">
        <v>30</v>
      </c>
      <c r="D21" s="175" t="s">
        <v>31</v>
      </c>
      <c r="E21" s="24">
        <v>100</v>
      </c>
      <c r="F21" s="24">
        <v>100</v>
      </c>
      <c r="G21" s="24">
        <v>100</v>
      </c>
      <c r="H21" s="24">
        <v>300</v>
      </c>
      <c r="I21" s="26"/>
      <c r="J21" s="17"/>
      <c r="K21" s="6">
        <f t="shared" si="1"/>
        <v>600</v>
      </c>
    </row>
    <row r="22" spans="1:11" ht="12.75">
      <c r="A22" s="9">
        <v>8</v>
      </c>
      <c r="B22" s="162">
        <v>202</v>
      </c>
      <c r="C22" s="173" t="s">
        <v>32</v>
      </c>
      <c r="D22" s="173" t="s">
        <v>33</v>
      </c>
      <c r="E22" s="24">
        <v>100</v>
      </c>
      <c r="F22" s="24">
        <v>100</v>
      </c>
      <c r="G22" s="24">
        <v>90</v>
      </c>
      <c r="H22" s="24">
        <v>300</v>
      </c>
      <c r="I22" s="26"/>
      <c r="J22" s="17"/>
      <c r="K22" s="6">
        <f t="shared" si="1"/>
        <v>590</v>
      </c>
    </row>
    <row r="23" spans="1:11" ht="12.75">
      <c r="A23" s="9">
        <v>9</v>
      </c>
      <c r="B23" s="162">
        <v>217</v>
      </c>
      <c r="C23" s="173" t="s">
        <v>198</v>
      </c>
      <c r="D23" s="173" t="s">
        <v>199</v>
      </c>
      <c r="E23" s="24">
        <v>100</v>
      </c>
      <c r="F23" s="24">
        <v>100</v>
      </c>
      <c r="G23" s="24">
        <v>80</v>
      </c>
      <c r="H23" s="24">
        <v>300</v>
      </c>
      <c r="I23" s="26"/>
      <c r="J23" s="17"/>
      <c r="K23" s="6">
        <f t="shared" si="1"/>
        <v>580</v>
      </c>
    </row>
    <row r="24" spans="2:3" ht="18">
      <c r="B24" s="216" t="s">
        <v>3</v>
      </c>
      <c r="C24" s="216"/>
    </row>
    <row r="25" spans="1:11" ht="12.75">
      <c r="A25" s="9">
        <v>1</v>
      </c>
      <c r="B25" s="162">
        <v>303</v>
      </c>
      <c r="C25" s="173" t="s">
        <v>201</v>
      </c>
      <c r="D25" s="173" t="s">
        <v>202</v>
      </c>
      <c r="E25" s="24">
        <v>100</v>
      </c>
      <c r="F25" s="24">
        <v>100</v>
      </c>
      <c r="G25" s="24">
        <v>120</v>
      </c>
      <c r="H25" s="24">
        <v>800</v>
      </c>
      <c r="I25" s="26"/>
      <c r="J25" s="45"/>
      <c r="K25" s="6">
        <f>SUM(E25:J25)</f>
        <v>1120</v>
      </c>
    </row>
    <row r="26" spans="1:11" ht="12.75">
      <c r="A26" s="9">
        <v>2</v>
      </c>
      <c r="B26" s="162">
        <v>309</v>
      </c>
      <c r="C26" s="173" t="s">
        <v>196</v>
      </c>
      <c r="D26" s="173" t="s">
        <v>197</v>
      </c>
      <c r="E26" s="24">
        <v>100</v>
      </c>
      <c r="F26" s="24">
        <v>100</v>
      </c>
      <c r="G26" s="24">
        <v>140</v>
      </c>
      <c r="H26" s="24">
        <v>600</v>
      </c>
      <c r="I26" s="181"/>
      <c r="J26" s="17"/>
      <c r="K26" s="6">
        <f aca="true" t="shared" si="2" ref="K26:K33">SUM(E26:J26)</f>
        <v>940</v>
      </c>
    </row>
    <row r="27" spans="1:11" ht="12.75">
      <c r="A27" s="9">
        <v>3</v>
      </c>
      <c r="B27" s="162">
        <v>306</v>
      </c>
      <c r="C27" s="173" t="s">
        <v>12</v>
      </c>
      <c r="D27" s="173" t="s">
        <v>10</v>
      </c>
      <c r="E27" s="24">
        <v>100</v>
      </c>
      <c r="F27" s="24">
        <v>100</v>
      </c>
      <c r="G27" s="24">
        <v>150</v>
      </c>
      <c r="H27" s="24">
        <v>550</v>
      </c>
      <c r="I27" s="26"/>
      <c r="J27" s="17"/>
      <c r="K27" s="6">
        <f t="shared" si="2"/>
        <v>900</v>
      </c>
    </row>
    <row r="28" spans="1:11" ht="12.75">
      <c r="A28" s="9">
        <v>4</v>
      </c>
      <c r="B28" s="163">
        <v>300</v>
      </c>
      <c r="C28" s="175" t="s">
        <v>34</v>
      </c>
      <c r="D28" s="175" t="s">
        <v>35</v>
      </c>
      <c r="E28" s="24">
        <v>100</v>
      </c>
      <c r="F28" s="24">
        <v>100</v>
      </c>
      <c r="G28" s="24">
        <v>130</v>
      </c>
      <c r="H28" s="24">
        <v>400</v>
      </c>
      <c r="I28" s="26"/>
      <c r="J28" s="17"/>
      <c r="K28" s="6">
        <f t="shared" si="2"/>
        <v>730</v>
      </c>
    </row>
    <row r="29" spans="1:11" ht="12.75">
      <c r="A29" s="9">
        <v>5</v>
      </c>
      <c r="B29" s="162">
        <v>312</v>
      </c>
      <c r="C29" s="174" t="s">
        <v>74</v>
      </c>
      <c r="D29" s="174" t="s">
        <v>75</v>
      </c>
      <c r="E29" s="24">
        <v>100</v>
      </c>
      <c r="F29" s="24">
        <v>100</v>
      </c>
      <c r="G29" s="24">
        <v>160</v>
      </c>
      <c r="H29" s="24">
        <v>300</v>
      </c>
      <c r="I29" s="24">
        <v>50</v>
      </c>
      <c r="J29" s="17"/>
      <c r="K29" s="6">
        <f t="shared" si="2"/>
        <v>710</v>
      </c>
    </row>
    <row r="30" spans="1:11" ht="12.75">
      <c r="A30" s="9">
        <v>6</v>
      </c>
      <c r="B30" s="162">
        <v>307</v>
      </c>
      <c r="C30" s="173" t="s">
        <v>36</v>
      </c>
      <c r="D30" s="173" t="s">
        <v>37</v>
      </c>
      <c r="E30" s="24">
        <v>100</v>
      </c>
      <c r="F30" s="24">
        <v>100</v>
      </c>
      <c r="G30" s="24">
        <v>110</v>
      </c>
      <c r="H30" s="24">
        <v>300</v>
      </c>
      <c r="I30" s="26"/>
      <c r="J30" s="17"/>
      <c r="K30" s="6">
        <f t="shared" si="2"/>
        <v>610</v>
      </c>
    </row>
    <row r="31" spans="1:11" ht="12.75">
      <c r="A31" s="9">
        <v>7</v>
      </c>
      <c r="B31" s="163">
        <v>301</v>
      </c>
      <c r="C31" s="175" t="s">
        <v>28</v>
      </c>
      <c r="D31" s="175" t="s">
        <v>29</v>
      </c>
      <c r="E31" s="24">
        <v>100</v>
      </c>
      <c r="F31" s="24">
        <v>100</v>
      </c>
      <c r="G31" s="24">
        <v>100</v>
      </c>
      <c r="H31" s="24">
        <v>300</v>
      </c>
      <c r="I31" s="27"/>
      <c r="J31" s="17"/>
      <c r="K31" s="6">
        <f t="shared" si="2"/>
        <v>600</v>
      </c>
    </row>
    <row r="32" spans="1:11" ht="12.75">
      <c r="A32" s="9">
        <v>8</v>
      </c>
      <c r="B32" s="162">
        <v>302</v>
      </c>
      <c r="C32" s="173" t="s">
        <v>200</v>
      </c>
      <c r="D32" s="173" t="s">
        <v>10</v>
      </c>
      <c r="E32" s="24">
        <v>100</v>
      </c>
      <c r="F32" s="24">
        <v>100</v>
      </c>
      <c r="G32" s="24">
        <v>90</v>
      </c>
      <c r="H32" s="24">
        <v>300</v>
      </c>
      <c r="I32" s="26"/>
      <c r="J32" s="17"/>
      <c r="K32" s="6">
        <f t="shared" si="2"/>
        <v>590</v>
      </c>
    </row>
    <row r="33" spans="1:11" ht="12.75">
      <c r="A33" s="9">
        <v>9</v>
      </c>
      <c r="B33" s="162">
        <v>304</v>
      </c>
      <c r="C33" s="173" t="s">
        <v>203</v>
      </c>
      <c r="D33" s="173" t="s">
        <v>204</v>
      </c>
      <c r="E33" s="24">
        <v>100</v>
      </c>
      <c r="F33" s="24">
        <v>100</v>
      </c>
      <c r="G33" s="24">
        <v>80</v>
      </c>
      <c r="H33" s="24">
        <v>300</v>
      </c>
      <c r="I33" s="26"/>
      <c r="J33" s="17"/>
      <c r="K33" s="6">
        <f t="shared" si="2"/>
        <v>580</v>
      </c>
    </row>
    <row r="34" spans="1:11" ht="18">
      <c r="A34" s="3"/>
      <c r="B34" s="216" t="s">
        <v>4</v>
      </c>
      <c r="C34" s="216"/>
      <c r="D34" s="3"/>
      <c r="E34" s="3"/>
      <c r="F34" s="3"/>
      <c r="G34" s="3"/>
      <c r="H34" s="3"/>
      <c r="I34" s="3"/>
      <c r="J34" s="3"/>
      <c r="K34" s="4"/>
    </row>
    <row r="35" spans="1:11" ht="12.75">
      <c r="A35" s="9">
        <v>1</v>
      </c>
      <c r="B35" s="163">
        <v>496</v>
      </c>
      <c r="C35" s="175" t="s">
        <v>76</v>
      </c>
      <c r="D35" s="175" t="s">
        <v>77</v>
      </c>
      <c r="E35" s="23">
        <v>100</v>
      </c>
      <c r="F35" s="23">
        <v>100</v>
      </c>
      <c r="G35" s="23">
        <v>150</v>
      </c>
      <c r="H35" s="23">
        <v>800</v>
      </c>
      <c r="I35" s="23">
        <v>50</v>
      </c>
      <c r="J35" s="16"/>
      <c r="K35" s="6">
        <f>SUM(E35:J35)</f>
        <v>1200</v>
      </c>
    </row>
    <row r="36" spans="1:11" ht="12.75">
      <c r="A36" s="9">
        <v>2</v>
      </c>
      <c r="B36" s="162">
        <v>400</v>
      </c>
      <c r="C36" s="173" t="s">
        <v>41</v>
      </c>
      <c r="D36" s="173" t="s">
        <v>42</v>
      </c>
      <c r="E36" s="23">
        <v>100</v>
      </c>
      <c r="F36" s="23">
        <v>100</v>
      </c>
      <c r="G36" s="23">
        <v>160</v>
      </c>
      <c r="H36" s="23">
        <v>600</v>
      </c>
      <c r="I36" s="27"/>
      <c r="J36" s="16"/>
      <c r="K36" s="6">
        <f aca="true" t="shared" si="3" ref="K36:K45">SUM(E36:J36)</f>
        <v>960</v>
      </c>
    </row>
    <row r="37" spans="1:11" ht="12.75">
      <c r="A37" s="9">
        <v>3</v>
      </c>
      <c r="B37" s="162">
        <v>407</v>
      </c>
      <c r="C37" s="173" t="s">
        <v>39</v>
      </c>
      <c r="D37" s="173" t="s">
        <v>40</v>
      </c>
      <c r="E37" s="23">
        <v>100</v>
      </c>
      <c r="F37" s="23">
        <v>100</v>
      </c>
      <c r="G37" s="23">
        <v>130</v>
      </c>
      <c r="H37" s="23">
        <v>550</v>
      </c>
      <c r="I37" s="27"/>
      <c r="J37" s="16"/>
      <c r="K37" s="6">
        <f t="shared" si="3"/>
        <v>880</v>
      </c>
    </row>
    <row r="38" spans="1:11" ht="12.75">
      <c r="A38" s="9">
        <v>4</v>
      </c>
      <c r="B38" s="163">
        <v>499</v>
      </c>
      <c r="C38" s="175" t="s">
        <v>208</v>
      </c>
      <c r="D38" s="175" t="s">
        <v>188</v>
      </c>
      <c r="E38" s="23">
        <v>100</v>
      </c>
      <c r="F38" s="23">
        <v>100</v>
      </c>
      <c r="G38" s="23">
        <v>140</v>
      </c>
      <c r="H38" s="23">
        <v>400</v>
      </c>
      <c r="I38" s="27"/>
      <c r="J38" s="16"/>
      <c r="K38" s="6">
        <f t="shared" si="3"/>
        <v>740</v>
      </c>
    </row>
    <row r="39" spans="1:11" ht="12.75">
      <c r="A39" s="9">
        <v>5</v>
      </c>
      <c r="B39" s="163">
        <v>402</v>
      </c>
      <c r="C39" s="175" t="s">
        <v>43</v>
      </c>
      <c r="D39" s="175" t="s">
        <v>205</v>
      </c>
      <c r="E39" s="23">
        <v>100</v>
      </c>
      <c r="F39" s="23">
        <v>100</v>
      </c>
      <c r="G39" s="23">
        <v>120</v>
      </c>
      <c r="H39" s="23">
        <v>400</v>
      </c>
      <c r="I39" s="27"/>
      <c r="J39" s="16"/>
      <c r="K39" s="6">
        <f t="shared" si="3"/>
        <v>720</v>
      </c>
    </row>
    <row r="40" spans="1:11" ht="12.75">
      <c r="A40" s="9">
        <v>6</v>
      </c>
      <c r="B40" s="163">
        <v>497</v>
      </c>
      <c r="C40" s="175" t="s">
        <v>145</v>
      </c>
      <c r="D40" s="175" t="s">
        <v>146</v>
      </c>
      <c r="E40" s="23">
        <v>100</v>
      </c>
      <c r="F40" s="23">
        <v>100</v>
      </c>
      <c r="G40" s="23">
        <v>110</v>
      </c>
      <c r="H40" s="23">
        <v>400</v>
      </c>
      <c r="I40" s="27"/>
      <c r="J40" s="16"/>
      <c r="K40" s="6">
        <f t="shared" si="3"/>
        <v>710</v>
      </c>
    </row>
    <row r="41" spans="1:11" ht="12.75">
      <c r="A41" s="9">
        <v>7</v>
      </c>
      <c r="B41" s="163">
        <v>405</v>
      </c>
      <c r="C41" s="175" t="s">
        <v>92</v>
      </c>
      <c r="D41" s="175" t="s">
        <v>96</v>
      </c>
      <c r="E41" s="23">
        <v>100</v>
      </c>
      <c r="F41" s="23">
        <v>100</v>
      </c>
      <c r="G41" s="23">
        <v>100</v>
      </c>
      <c r="H41" s="23">
        <v>300</v>
      </c>
      <c r="I41" s="27"/>
      <c r="J41" s="16"/>
      <c r="K41" s="6">
        <f t="shared" si="3"/>
        <v>600</v>
      </c>
    </row>
    <row r="42" spans="1:11" ht="12.75">
      <c r="A42" s="9">
        <v>8</v>
      </c>
      <c r="B42" s="162">
        <v>411</v>
      </c>
      <c r="C42" s="173" t="s">
        <v>36</v>
      </c>
      <c r="D42" s="173" t="s">
        <v>37</v>
      </c>
      <c r="E42" s="23">
        <v>100</v>
      </c>
      <c r="F42" s="23">
        <v>100</v>
      </c>
      <c r="G42" s="23">
        <v>90</v>
      </c>
      <c r="H42" s="23">
        <v>300</v>
      </c>
      <c r="I42" s="27"/>
      <c r="J42" s="16"/>
      <c r="K42" s="6">
        <f t="shared" si="3"/>
        <v>590</v>
      </c>
    </row>
    <row r="43" spans="1:11" ht="12.75">
      <c r="A43" s="9">
        <v>9</v>
      </c>
      <c r="B43" s="163">
        <v>403</v>
      </c>
      <c r="C43" s="175" t="s">
        <v>65</v>
      </c>
      <c r="D43" s="175" t="s">
        <v>66</v>
      </c>
      <c r="E43" s="23">
        <v>100</v>
      </c>
      <c r="F43" s="23">
        <v>100</v>
      </c>
      <c r="G43" s="23">
        <v>80</v>
      </c>
      <c r="H43" s="23">
        <v>300</v>
      </c>
      <c r="I43" s="27"/>
      <c r="J43" s="16"/>
      <c r="K43" s="6">
        <f t="shared" si="3"/>
        <v>580</v>
      </c>
    </row>
    <row r="44" spans="1:11" ht="12.75">
      <c r="A44" s="9">
        <v>10</v>
      </c>
      <c r="B44" s="162">
        <v>415</v>
      </c>
      <c r="C44" s="173" t="s">
        <v>149</v>
      </c>
      <c r="D44" s="173" t="s">
        <v>151</v>
      </c>
      <c r="E44" s="23">
        <v>100</v>
      </c>
      <c r="F44" s="23">
        <v>100</v>
      </c>
      <c r="G44" s="23">
        <v>70</v>
      </c>
      <c r="H44" s="23">
        <v>300</v>
      </c>
      <c r="I44" s="27"/>
      <c r="J44" s="16"/>
      <c r="K44" s="6">
        <f t="shared" si="3"/>
        <v>570</v>
      </c>
    </row>
    <row r="45" spans="1:11" ht="12.75">
      <c r="A45" s="9">
        <v>11</v>
      </c>
      <c r="B45" s="162">
        <v>408</v>
      </c>
      <c r="C45" s="173" t="s">
        <v>206</v>
      </c>
      <c r="D45" s="173" t="s">
        <v>207</v>
      </c>
      <c r="E45" s="23">
        <v>100</v>
      </c>
      <c r="F45" s="23">
        <v>100</v>
      </c>
      <c r="G45" s="23">
        <v>60</v>
      </c>
      <c r="H45" s="23">
        <v>300</v>
      </c>
      <c r="I45" s="27"/>
      <c r="J45" s="16"/>
      <c r="K45" s="6">
        <f t="shared" si="3"/>
        <v>560</v>
      </c>
    </row>
    <row r="46" spans="1:11" ht="18">
      <c r="A46" s="13"/>
      <c r="B46" s="226" t="s">
        <v>44</v>
      </c>
      <c r="C46" s="226"/>
      <c r="D46" s="13" t="s">
        <v>15</v>
      </c>
      <c r="E46" s="13"/>
      <c r="F46" s="3"/>
      <c r="G46" s="3"/>
      <c r="H46" s="3"/>
      <c r="I46" s="3"/>
      <c r="J46" s="3"/>
      <c r="K46" s="4"/>
    </row>
    <row r="47" spans="1:11" ht="12.75">
      <c r="A47" s="9">
        <v>1</v>
      </c>
      <c r="B47" s="187" t="s">
        <v>47</v>
      </c>
      <c r="C47" s="173" t="s">
        <v>53</v>
      </c>
      <c r="D47" s="173" t="s">
        <v>54</v>
      </c>
      <c r="E47" s="23">
        <v>100</v>
      </c>
      <c r="F47" s="23">
        <v>100</v>
      </c>
      <c r="G47" s="23">
        <v>140</v>
      </c>
      <c r="H47" s="23">
        <v>800</v>
      </c>
      <c r="I47" s="27"/>
      <c r="J47" s="27"/>
      <c r="K47" s="6">
        <f>SUM(E47:J47)</f>
        <v>1140</v>
      </c>
    </row>
    <row r="48" spans="1:11" ht="12.75">
      <c r="A48" s="9">
        <v>2</v>
      </c>
      <c r="B48" s="188">
        <v>510</v>
      </c>
      <c r="C48" s="172" t="s">
        <v>12</v>
      </c>
      <c r="D48" s="172" t="s">
        <v>70</v>
      </c>
      <c r="E48" s="23">
        <v>100</v>
      </c>
      <c r="F48" s="23">
        <v>100</v>
      </c>
      <c r="G48" s="23">
        <v>160</v>
      </c>
      <c r="H48" s="23">
        <v>600</v>
      </c>
      <c r="I48" s="23">
        <v>50</v>
      </c>
      <c r="J48" s="27"/>
      <c r="K48" s="6">
        <f aca="true" t="shared" si="4" ref="K48:K64">SUM(E48:J48)</f>
        <v>1010</v>
      </c>
    </row>
    <row r="49" spans="1:11" ht="12.75">
      <c r="A49" s="9">
        <v>3</v>
      </c>
      <c r="B49" s="163">
        <v>500</v>
      </c>
      <c r="C49" s="175" t="s">
        <v>53</v>
      </c>
      <c r="D49" s="175" t="s">
        <v>97</v>
      </c>
      <c r="E49" s="23">
        <v>100</v>
      </c>
      <c r="F49" s="23">
        <v>100</v>
      </c>
      <c r="G49" s="23">
        <v>150</v>
      </c>
      <c r="H49" s="23">
        <v>550</v>
      </c>
      <c r="I49" s="27"/>
      <c r="J49" s="27"/>
      <c r="K49" s="6">
        <f t="shared" si="4"/>
        <v>900</v>
      </c>
    </row>
    <row r="50" spans="1:11" ht="12.75">
      <c r="A50" s="9">
        <v>4</v>
      </c>
      <c r="B50" s="163">
        <v>505</v>
      </c>
      <c r="C50" s="175" t="s">
        <v>99</v>
      </c>
      <c r="D50" s="175" t="s">
        <v>100</v>
      </c>
      <c r="E50" s="23">
        <v>100</v>
      </c>
      <c r="F50" s="23">
        <v>100</v>
      </c>
      <c r="G50" s="23">
        <v>130</v>
      </c>
      <c r="H50" s="23">
        <v>500</v>
      </c>
      <c r="I50" s="27"/>
      <c r="J50" s="27"/>
      <c r="K50" s="6">
        <f t="shared" si="4"/>
        <v>830</v>
      </c>
    </row>
    <row r="51" spans="1:11" ht="12.75">
      <c r="A51" s="9">
        <v>5</v>
      </c>
      <c r="B51" s="188" t="s">
        <v>209</v>
      </c>
      <c r="C51" s="175" t="s">
        <v>122</v>
      </c>
      <c r="D51" s="175" t="s">
        <v>123</v>
      </c>
      <c r="E51" s="23">
        <v>100</v>
      </c>
      <c r="F51" s="23">
        <v>100</v>
      </c>
      <c r="G51" s="23">
        <v>120</v>
      </c>
      <c r="H51" s="23">
        <v>400</v>
      </c>
      <c r="I51" s="27"/>
      <c r="J51" s="27"/>
      <c r="K51" s="6">
        <f t="shared" si="4"/>
        <v>720</v>
      </c>
    </row>
    <row r="52" spans="1:11" ht="12.75">
      <c r="A52" s="9">
        <v>6</v>
      </c>
      <c r="B52" s="162">
        <v>502</v>
      </c>
      <c r="C52" s="173" t="s">
        <v>23</v>
      </c>
      <c r="D52" s="173" t="s">
        <v>24</v>
      </c>
      <c r="E52" s="23">
        <v>100</v>
      </c>
      <c r="F52" s="23">
        <v>100</v>
      </c>
      <c r="G52" s="46">
        <v>110</v>
      </c>
      <c r="H52" s="23">
        <v>400</v>
      </c>
      <c r="I52" s="49"/>
      <c r="J52" s="49"/>
      <c r="K52" s="6">
        <f t="shared" si="4"/>
        <v>710</v>
      </c>
    </row>
    <row r="53" spans="1:11" ht="12.75">
      <c r="A53" s="9">
        <v>7</v>
      </c>
      <c r="B53" s="163">
        <v>503</v>
      </c>
      <c r="C53" s="175" t="s">
        <v>23</v>
      </c>
      <c r="D53" s="175" t="s">
        <v>78</v>
      </c>
      <c r="E53" s="23">
        <v>100</v>
      </c>
      <c r="F53" s="23">
        <v>100</v>
      </c>
      <c r="G53" s="23">
        <v>100</v>
      </c>
      <c r="H53" s="23">
        <v>400</v>
      </c>
      <c r="I53" s="27"/>
      <c r="J53" s="27"/>
      <c r="K53" s="6">
        <f t="shared" si="4"/>
        <v>700</v>
      </c>
    </row>
    <row r="54" spans="1:11" ht="12.75">
      <c r="A54" s="9">
        <v>8</v>
      </c>
      <c r="B54" s="162">
        <v>513</v>
      </c>
      <c r="C54" s="173" t="s">
        <v>51</v>
      </c>
      <c r="D54" s="173" t="s">
        <v>52</v>
      </c>
      <c r="E54" s="23">
        <v>100</v>
      </c>
      <c r="F54" s="23">
        <v>100</v>
      </c>
      <c r="G54" s="23">
        <v>90</v>
      </c>
      <c r="H54" s="23">
        <v>400</v>
      </c>
      <c r="I54" s="27"/>
      <c r="J54" s="27"/>
      <c r="K54" s="6">
        <f t="shared" si="4"/>
        <v>690</v>
      </c>
    </row>
    <row r="55" spans="1:11" ht="12.75">
      <c r="A55" s="9">
        <v>9</v>
      </c>
      <c r="B55" s="162">
        <v>524</v>
      </c>
      <c r="C55" s="173" t="s">
        <v>217</v>
      </c>
      <c r="D55" s="173" t="s">
        <v>218</v>
      </c>
      <c r="E55" s="23">
        <v>100</v>
      </c>
      <c r="F55" s="23">
        <v>100</v>
      </c>
      <c r="G55" s="23">
        <v>60</v>
      </c>
      <c r="H55" s="23">
        <v>300</v>
      </c>
      <c r="I55" s="27"/>
      <c r="J55" s="23">
        <v>50</v>
      </c>
      <c r="K55" s="6">
        <f t="shared" si="4"/>
        <v>610</v>
      </c>
    </row>
    <row r="56" spans="1:11" ht="12.75">
      <c r="A56" s="9">
        <v>10</v>
      </c>
      <c r="B56" s="187" t="s">
        <v>222</v>
      </c>
      <c r="C56" s="173" t="s">
        <v>223</v>
      </c>
      <c r="D56" s="173" t="s">
        <v>224</v>
      </c>
      <c r="E56" s="23">
        <v>100</v>
      </c>
      <c r="F56" s="23">
        <v>100</v>
      </c>
      <c r="G56" s="23">
        <v>80</v>
      </c>
      <c r="H56" s="23">
        <v>300</v>
      </c>
      <c r="I56" s="27"/>
      <c r="J56" s="27"/>
      <c r="K56" s="6">
        <f t="shared" si="4"/>
        <v>580</v>
      </c>
    </row>
    <row r="57" spans="1:11" ht="12.75">
      <c r="A57" s="9">
        <v>11</v>
      </c>
      <c r="B57" s="162">
        <v>523</v>
      </c>
      <c r="C57" s="173" t="s">
        <v>215</v>
      </c>
      <c r="D57" s="173" t="s">
        <v>216</v>
      </c>
      <c r="E57" s="23">
        <v>100</v>
      </c>
      <c r="F57" s="23">
        <v>100</v>
      </c>
      <c r="G57" s="23">
        <v>70</v>
      </c>
      <c r="H57" s="23">
        <v>300</v>
      </c>
      <c r="I57" s="27"/>
      <c r="J57" s="27"/>
      <c r="K57" s="6">
        <f t="shared" si="4"/>
        <v>570</v>
      </c>
    </row>
    <row r="58" spans="1:11" ht="12.75">
      <c r="A58" s="9">
        <v>12</v>
      </c>
      <c r="B58" s="163">
        <v>501</v>
      </c>
      <c r="C58" s="175" t="s">
        <v>58</v>
      </c>
      <c r="D58" s="175" t="s">
        <v>98</v>
      </c>
      <c r="E58" s="23">
        <v>100</v>
      </c>
      <c r="F58" s="23">
        <v>100</v>
      </c>
      <c r="G58" s="23">
        <v>50</v>
      </c>
      <c r="H58" s="23">
        <v>300</v>
      </c>
      <c r="I58" s="27"/>
      <c r="J58" s="27"/>
      <c r="K58" s="6">
        <f t="shared" si="4"/>
        <v>550</v>
      </c>
    </row>
    <row r="59" spans="1:11" ht="12.75">
      <c r="A59" s="9">
        <v>13</v>
      </c>
      <c r="B59" s="187" t="s">
        <v>219</v>
      </c>
      <c r="C59" s="173" t="s">
        <v>220</v>
      </c>
      <c r="D59" s="173" t="s">
        <v>221</v>
      </c>
      <c r="E59" s="23">
        <v>100</v>
      </c>
      <c r="F59" s="23">
        <v>100</v>
      </c>
      <c r="G59" s="23">
        <v>40</v>
      </c>
      <c r="H59" s="23">
        <v>300</v>
      </c>
      <c r="I59" s="27"/>
      <c r="J59" s="27"/>
      <c r="K59" s="6">
        <f t="shared" si="4"/>
        <v>540</v>
      </c>
    </row>
    <row r="60" spans="1:11" ht="12.75">
      <c r="A60" s="9">
        <v>14</v>
      </c>
      <c r="B60" s="162">
        <v>517</v>
      </c>
      <c r="C60" s="173" t="s">
        <v>210</v>
      </c>
      <c r="D60" s="173" t="s">
        <v>211</v>
      </c>
      <c r="E60" s="23">
        <v>100</v>
      </c>
      <c r="F60" s="23">
        <v>100</v>
      </c>
      <c r="G60" s="23">
        <v>30</v>
      </c>
      <c r="H60" s="23">
        <v>300</v>
      </c>
      <c r="I60" s="27"/>
      <c r="J60" s="27"/>
      <c r="K60" s="6">
        <f t="shared" si="4"/>
        <v>530</v>
      </c>
    </row>
    <row r="61" spans="1:11" ht="12.75">
      <c r="A61" s="9">
        <v>15</v>
      </c>
      <c r="B61" s="163">
        <v>506</v>
      </c>
      <c r="C61" s="175" t="s">
        <v>55</v>
      </c>
      <c r="D61" s="175" t="s">
        <v>101</v>
      </c>
      <c r="E61" s="23">
        <v>100</v>
      </c>
      <c r="F61" s="23">
        <v>100</v>
      </c>
      <c r="G61" s="23">
        <v>20</v>
      </c>
      <c r="H61" s="23">
        <v>300</v>
      </c>
      <c r="I61" s="27"/>
      <c r="J61" s="27"/>
      <c r="K61" s="6">
        <f t="shared" si="4"/>
        <v>520</v>
      </c>
    </row>
    <row r="62" spans="1:11" ht="12.75">
      <c r="A62" s="9">
        <v>16</v>
      </c>
      <c r="B62" s="187" t="s">
        <v>212</v>
      </c>
      <c r="C62" s="173" t="s">
        <v>213</v>
      </c>
      <c r="D62" s="173" t="s">
        <v>214</v>
      </c>
      <c r="E62" s="23">
        <v>100</v>
      </c>
      <c r="F62" s="23">
        <v>100</v>
      </c>
      <c r="G62" s="23">
        <v>10</v>
      </c>
      <c r="H62" s="23">
        <v>300</v>
      </c>
      <c r="I62" s="27"/>
      <c r="J62" s="27"/>
      <c r="K62" s="6">
        <f t="shared" si="4"/>
        <v>510</v>
      </c>
    </row>
    <row r="63" spans="1:11" ht="12.75">
      <c r="A63" s="9">
        <v>17</v>
      </c>
      <c r="B63" s="163">
        <v>507</v>
      </c>
      <c r="C63" s="175" t="s">
        <v>102</v>
      </c>
      <c r="D63" s="175" t="s">
        <v>103</v>
      </c>
      <c r="E63" s="23">
        <v>100</v>
      </c>
      <c r="F63" s="27"/>
      <c r="G63" s="27"/>
      <c r="H63" s="27"/>
      <c r="I63" s="27"/>
      <c r="J63" s="27"/>
      <c r="K63" s="6">
        <f t="shared" si="4"/>
        <v>100</v>
      </c>
    </row>
    <row r="64" spans="1:11" ht="12.75">
      <c r="A64" s="9">
        <v>18</v>
      </c>
      <c r="B64" s="187" t="s">
        <v>225</v>
      </c>
      <c r="C64" s="173" t="s">
        <v>226</v>
      </c>
      <c r="D64" s="173" t="s">
        <v>227</v>
      </c>
      <c r="E64" s="23">
        <v>100</v>
      </c>
      <c r="F64" s="27"/>
      <c r="G64" s="27"/>
      <c r="H64" s="49"/>
      <c r="I64" s="49"/>
      <c r="J64" s="49"/>
      <c r="K64" s="6">
        <f t="shared" si="4"/>
        <v>100</v>
      </c>
    </row>
    <row r="65" spans="1:11" s="21" customFormat="1" ht="18">
      <c r="A65" s="9"/>
      <c r="B65" s="227" t="s">
        <v>45</v>
      </c>
      <c r="C65" s="228"/>
      <c r="D65" s="13" t="s">
        <v>15</v>
      </c>
      <c r="E65" s="14"/>
      <c r="F65" s="11"/>
      <c r="G65" s="11"/>
      <c r="H65" s="11"/>
      <c r="I65" s="11"/>
      <c r="J65" s="11"/>
      <c r="K65" s="10"/>
    </row>
    <row r="66" spans="1:11" ht="12.75">
      <c r="A66" s="192">
        <v>1</v>
      </c>
      <c r="B66" s="162">
        <v>614</v>
      </c>
      <c r="C66" s="173" t="s">
        <v>228</v>
      </c>
      <c r="D66" s="173" t="s">
        <v>229</v>
      </c>
      <c r="E66" s="23">
        <v>100</v>
      </c>
      <c r="F66" s="23">
        <v>100</v>
      </c>
      <c r="G66" s="23">
        <v>160</v>
      </c>
      <c r="H66" s="23">
        <v>800</v>
      </c>
      <c r="I66" s="23">
        <v>50</v>
      </c>
      <c r="J66" s="16"/>
      <c r="K66" s="6">
        <f>SUM(E66:J66)</f>
        <v>1210</v>
      </c>
    </row>
    <row r="67" spans="1:11" ht="12.75">
      <c r="A67" s="9">
        <v>2</v>
      </c>
      <c r="B67" s="163">
        <v>604</v>
      </c>
      <c r="C67" s="175" t="s">
        <v>30</v>
      </c>
      <c r="D67" s="175" t="s">
        <v>31</v>
      </c>
      <c r="E67" s="23">
        <v>100</v>
      </c>
      <c r="F67" s="23">
        <v>100</v>
      </c>
      <c r="G67" s="23">
        <v>150</v>
      </c>
      <c r="H67" s="23">
        <v>600</v>
      </c>
      <c r="I67" s="27"/>
      <c r="J67" s="16"/>
      <c r="K67" s="6">
        <f aca="true" t="shared" si="5" ref="K67:K76">SUM(E67:J67)</f>
        <v>950</v>
      </c>
    </row>
    <row r="68" spans="1:11" ht="12.75">
      <c r="A68" s="9">
        <v>3</v>
      </c>
      <c r="B68" s="162">
        <v>602</v>
      </c>
      <c r="C68" s="173" t="s">
        <v>32</v>
      </c>
      <c r="D68" s="173" t="s">
        <v>33</v>
      </c>
      <c r="E68" s="23">
        <v>100</v>
      </c>
      <c r="F68" s="23">
        <v>100</v>
      </c>
      <c r="G68" s="23">
        <v>140</v>
      </c>
      <c r="H68" s="23">
        <v>550</v>
      </c>
      <c r="I68" s="27"/>
      <c r="J68" s="16"/>
      <c r="K68" s="6">
        <f t="shared" si="5"/>
        <v>890</v>
      </c>
    </row>
    <row r="69" spans="1:11" ht="12.75">
      <c r="A69" s="192">
        <v>4</v>
      </c>
      <c r="B69" s="162">
        <v>615</v>
      </c>
      <c r="C69" s="173" t="s">
        <v>200</v>
      </c>
      <c r="D69" s="173" t="s">
        <v>10</v>
      </c>
      <c r="E69" s="23">
        <v>100</v>
      </c>
      <c r="F69" s="23">
        <v>100</v>
      </c>
      <c r="G69" s="23">
        <v>130</v>
      </c>
      <c r="H69" s="23">
        <v>400</v>
      </c>
      <c r="I69" s="27"/>
      <c r="J69" s="16"/>
      <c r="K69" s="6">
        <f t="shared" si="5"/>
        <v>730</v>
      </c>
    </row>
    <row r="70" spans="1:11" ht="12.75">
      <c r="A70" s="9">
        <v>5</v>
      </c>
      <c r="B70" s="162">
        <v>600</v>
      </c>
      <c r="C70" s="173" t="s">
        <v>72</v>
      </c>
      <c r="D70" s="173" t="s">
        <v>73</v>
      </c>
      <c r="E70" s="23">
        <v>100</v>
      </c>
      <c r="F70" s="23">
        <v>100</v>
      </c>
      <c r="G70" s="23">
        <v>120</v>
      </c>
      <c r="H70" s="23">
        <v>400</v>
      </c>
      <c r="I70" s="27"/>
      <c r="J70" s="16"/>
      <c r="K70" s="6">
        <f t="shared" si="5"/>
        <v>720</v>
      </c>
    </row>
    <row r="71" spans="1:11" ht="12.75">
      <c r="A71" s="9">
        <v>6</v>
      </c>
      <c r="B71" s="163">
        <v>611</v>
      </c>
      <c r="C71" s="175" t="s">
        <v>174</v>
      </c>
      <c r="D71" s="175" t="s">
        <v>175</v>
      </c>
      <c r="E71" s="23">
        <v>100</v>
      </c>
      <c r="F71" s="23">
        <v>100</v>
      </c>
      <c r="G71" s="23">
        <v>100</v>
      </c>
      <c r="H71" s="23">
        <v>400</v>
      </c>
      <c r="I71" s="27"/>
      <c r="J71" s="16"/>
      <c r="K71" s="6">
        <f t="shared" si="5"/>
        <v>700</v>
      </c>
    </row>
    <row r="72" spans="1:11" ht="12.75">
      <c r="A72" s="192">
        <v>7</v>
      </c>
      <c r="B72" s="162">
        <v>617</v>
      </c>
      <c r="C72" s="173" t="s">
        <v>198</v>
      </c>
      <c r="D72" s="173" t="s">
        <v>199</v>
      </c>
      <c r="E72" s="23">
        <v>100</v>
      </c>
      <c r="F72" s="23">
        <v>100</v>
      </c>
      <c r="G72" s="23">
        <v>110</v>
      </c>
      <c r="H72" s="23">
        <v>300</v>
      </c>
      <c r="I72" s="27"/>
      <c r="J72" s="16"/>
      <c r="K72" s="6">
        <f t="shared" si="5"/>
        <v>610</v>
      </c>
    </row>
    <row r="73" spans="1:11" ht="12.75">
      <c r="A73" s="9">
        <v>8</v>
      </c>
      <c r="B73" s="163">
        <v>601</v>
      </c>
      <c r="C73" s="175" t="s">
        <v>108</v>
      </c>
      <c r="D73" s="175" t="s">
        <v>109</v>
      </c>
      <c r="E73" s="23">
        <v>100</v>
      </c>
      <c r="F73" s="23">
        <v>100</v>
      </c>
      <c r="G73" s="23">
        <v>90</v>
      </c>
      <c r="H73" s="23">
        <v>300</v>
      </c>
      <c r="I73" s="27"/>
      <c r="J73" s="16"/>
      <c r="K73" s="6">
        <f t="shared" si="5"/>
        <v>590</v>
      </c>
    </row>
    <row r="74" spans="1:11" ht="12.75">
      <c r="A74" s="9">
        <v>9</v>
      </c>
      <c r="B74" s="162">
        <v>609</v>
      </c>
      <c r="C74" s="173" t="s">
        <v>71</v>
      </c>
      <c r="D74" s="173" t="s">
        <v>10</v>
      </c>
      <c r="E74" s="23">
        <v>100</v>
      </c>
      <c r="F74" s="23">
        <v>100</v>
      </c>
      <c r="G74" s="23">
        <v>80</v>
      </c>
      <c r="H74" s="23">
        <v>300</v>
      </c>
      <c r="I74" s="27"/>
      <c r="J74" s="16"/>
      <c r="K74" s="6">
        <f t="shared" si="5"/>
        <v>580</v>
      </c>
    </row>
    <row r="75" spans="1:11" ht="12.75">
      <c r="A75" s="192">
        <v>10</v>
      </c>
      <c r="B75" s="163">
        <v>607</v>
      </c>
      <c r="C75" s="175" t="s">
        <v>62</v>
      </c>
      <c r="D75" s="175" t="s">
        <v>63</v>
      </c>
      <c r="E75" s="23">
        <v>100</v>
      </c>
      <c r="F75" s="23">
        <v>100</v>
      </c>
      <c r="G75" s="23">
        <v>70</v>
      </c>
      <c r="H75" s="23">
        <v>300</v>
      </c>
      <c r="I75" s="27"/>
      <c r="J75" s="16"/>
      <c r="K75" s="6">
        <f t="shared" si="5"/>
        <v>570</v>
      </c>
    </row>
    <row r="76" spans="1:11" ht="12.75">
      <c r="A76" s="9">
        <v>11</v>
      </c>
      <c r="B76" s="163">
        <v>608</v>
      </c>
      <c r="C76" s="175" t="s">
        <v>9</v>
      </c>
      <c r="D76" s="175" t="s">
        <v>67</v>
      </c>
      <c r="E76" s="23">
        <v>100</v>
      </c>
      <c r="F76" s="23">
        <v>100</v>
      </c>
      <c r="G76" s="23">
        <v>60</v>
      </c>
      <c r="H76" s="23">
        <v>300</v>
      </c>
      <c r="I76" s="27"/>
      <c r="J76" s="16"/>
      <c r="K76" s="6">
        <f t="shared" si="5"/>
        <v>560</v>
      </c>
    </row>
    <row r="77" spans="1:11" ht="18">
      <c r="A77" s="9"/>
      <c r="B77" s="225" t="s">
        <v>46</v>
      </c>
      <c r="C77" s="225"/>
      <c r="D77" s="13" t="s">
        <v>15</v>
      </c>
      <c r="E77" s="14"/>
      <c r="F77" s="11"/>
      <c r="G77" s="11"/>
      <c r="H77" s="11"/>
      <c r="I77" s="11"/>
      <c r="J77" s="11"/>
      <c r="K77" s="10"/>
    </row>
    <row r="78" spans="1:11" ht="12.75">
      <c r="A78" s="9">
        <v>1</v>
      </c>
      <c r="B78" s="163">
        <v>707</v>
      </c>
      <c r="C78" s="175" t="s">
        <v>49</v>
      </c>
      <c r="D78" s="175" t="s">
        <v>50</v>
      </c>
      <c r="E78" s="23">
        <v>100</v>
      </c>
      <c r="F78" s="23">
        <v>100</v>
      </c>
      <c r="G78" s="23">
        <v>160</v>
      </c>
      <c r="H78" s="23">
        <v>800</v>
      </c>
      <c r="I78" s="23">
        <v>50</v>
      </c>
      <c r="J78" s="16"/>
      <c r="K78" s="6">
        <f>SUM(E78:J78)</f>
        <v>1210</v>
      </c>
    </row>
    <row r="79" spans="1:11" ht="12.75">
      <c r="A79" s="9">
        <v>2</v>
      </c>
      <c r="B79" s="163">
        <v>703</v>
      </c>
      <c r="C79" s="175" t="s">
        <v>72</v>
      </c>
      <c r="D79" s="175" t="s">
        <v>119</v>
      </c>
      <c r="E79" s="23">
        <v>100</v>
      </c>
      <c r="F79" s="23">
        <v>100</v>
      </c>
      <c r="G79" s="23">
        <v>80</v>
      </c>
      <c r="H79" s="23">
        <v>600</v>
      </c>
      <c r="I79" s="199"/>
      <c r="J79" s="16"/>
      <c r="K79" s="6">
        <f aca="true" t="shared" si="6" ref="K79:K90">SUM(E79:J79)</f>
        <v>880</v>
      </c>
    </row>
    <row r="80" spans="1:11" ht="12.75">
      <c r="A80" s="9">
        <v>3</v>
      </c>
      <c r="B80" s="162">
        <v>705</v>
      </c>
      <c r="C80" s="173" t="s">
        <v>30</v>
      </c>
      <c r="D80" s="173" t="s">
        <v>79</v>
      </c>
      <c r="E80" s="23">
        <v>100</v>
      </c>
      <c r="F80" s="23">
        <v>100</v>
      </c>
      <c r="G80" s="23">
        <v>120</v>
      </c>
      <c r="H80" s="23">
        <v>550</v>
      </c>
      <c r="I80" s="27"/>
      <c r="J80" s="16"/>
      <c r="K80" s="6">
        <f t="shared" si="6"/>
        <v>870</v>
      </c>
    </row>
    <row r="81" spans="1:11" ht="12.75">
      <c r="A81" s="9">
        <v>4</v>
      </c>
      <c r="B81" s="163">
        <v>709</v>
      </c>
      <c r="C81" s="175" t="s">
        <v>59</v>
      </c>
      <c r="D81" s="175" t="s">
        <v>230</v>
      </c>
      <c r="E81" s="23">
        <v>100</v>
      </c>
      <c r="F81" s="23">
        <v>100</v>
      </c>
      <c r="G81" s="23">
        <v>150</v>
      </c>
      <c r="H81" s="23">
        <v>500</v>
      </c>
      <c r="I81" s="27"/>
      <c r="J81" s="16"/>
      <c r="K81" s="6">
        <f t="shared" si="6"/>
        <v>850</v>
      </c>
    </row>
    <row r="82" spans="1:11" ht="12.75">
      <c r="A82" s="9">
        <v>5</v>
      </c>
      <c r="B82" s="163">
        <v>710</v>
      </c>
      <c r="C82" s="175" t="s">
        <v>60</v>
      </c>
      <c r="D82" s="175" t="s">
        <v>61</v>
      </c>
      <c r="E82" s="23">
        <v>100</v>
      </c>
      <c r="F82" s="23">
        <v>100</v>
      </c>
      <c r="G82" s="23">
        <v>140</v>
      </c>
      <c r="H82" s="23">
        <v>400</v>
      </c>
      <c r="I82" s="27"/>
      <c r="J82" s="16"/>
      <c r="K82" s="6">
        <f t="shared" si="6"/>
        <v>740</v>
      </c>
    </row>
    <row r="83" spans="1:11" ht="12.75">
      <c r="A83" s="9">
        <v>6</v>
      </c>
      <c r="B83" s="162">
        <v>715</v>
      </c>
      <c r="C83" s="173" t="s">
        <v>149</v>
      </c>
      <c r="D83" s="173" t="s">
        <v>151</v>
      </c>
      <c r="E83" s="23">
        <v>100</v>
      </c>
      <c r="F83" s="23">
        <v>100</v>
      </c>
      <c r="G83" s="23">
        <v>130</v>
      </c>
      <c r="H83" s="23">
        <v>400</v>
      </c>
      <c r="I83" s="27"/>
      <c r="J83" s="16"/>
      <c r="K83" s="6">
        <f t="shared" si="6"/>
        <v>730</v>
      </c>
    </row>
    <row r="84" spans="1:11" ht="12.75">
      <c r="A84" s="9">
        <v>7</v>
      </c>
      <c r="B84" s="162">
        <v>706</v>
      </c>
      <c r="C84" s="173" t="s">
        <v>120</v>
      </c>
      <c r="D84" s="173" t="s">
        <v>142</v>
      </c>
      <c r="E84" s="23">
        <v>100</v>
      </c>
      <c r="F84" s="23">
        <v>100</v>
      </c>
      <c r="G84" s="23">
        <v>100</v>
      </c>
      <c r="H84" s="23">
        <v>400</v>
      </c>
      <c r="I84" s="27"/>
      <c r="J84" s="16"/>
      <c r="K84" s="6">
        <f t="shared" si="6"/>
        <v>700</v>
      </c>
    </row>
    <row r="85" spans="1:11" ht="12.75">
      <c r="A85" s="9">
        <v>8</v>
      </c>
      <c r="B85" s="162">
        <v>711</v>
      </c>
      <c r="C85" s="173" t="s">
        <v>122</v>
      </c>
      <c r="D85" s="173" t="s">
        <v>176</v>
      </c>
      <c r="E85" s="23">
        <v>100</v>
      </c>
      <c r="F85" s="23">
        <v>100</v>
      </c>
      <c r="G85" s="23">
        <v>110</v>
      </c>
      <c r="H85" s="23">
        <v>300</v>
      </c>
      <c r="I85" s="27"/>
      <c r="J85" s="16"/>
      <c r="K85" s="6">
        <f t="shared" si="6"/>
        <v>610</v>
      </c>
    </row>
    <row r="86" spans="1:11" ht="12.75">
      <c r="A86" s="9">
        <v>9</v>
      </c>
      <c r="B86" s="162">
        <v>719</v>
      </c>
      <c r="C86" s="173" t="s">
        <v>232</v>
      </c>
      <c r="D86" s="173" t="s">
        <v>233</v>
      </c>
      <c r="E86" s="23">
        <v>100</v>
      </c>
      <c r="F86" s="23">
        <v>100</v>
      </c>
      <c r="G86" s="31">
        <v>90</v>
      </c>
      <c r="H86" s="31">
        <v>300</v>
      </c>
      <c r="I86" s="27"/>
      <c r="J86" s="16"/>
      <c r="K86" s="6">
        <f t="shared" si="6"/>
        <v>590</v>
      </c>
    </row>
    <row r="87" spans="1:11" ht="12.75">
      <c r="A87" s="9">
        <v>10</v>
      </c>
      <c r="B87" s="163">
        <v>704</v>
      </c>
      <c r="C87" s="175" t="s">
        <v>80</v>
      </c>
      <c r="D87" s="175" t="s">
        <v>81</v>
      </c>
      <c r="E87" s="23">
        <v>100</v>
      </c>
      <c r="F87" s="23">
        <v>100</v>
      </c>
      <c r="G87" s="23">
        <v>70</v>
      </c>
      <c r="H87" s="23">
        <v>300</v>
      </c>
      <c r="I87" s="27"/>
      <c r="J87" s="16"/>
      <c r="K87" s="6">
        <f t="shared" si="6"/>
        <v>570</v>
      </c>
    </row>
    <row r="88" spans="1:11" ht="12.75">
      <c r="A88" s="9">
        <v>11</v>
      </c>
      <c r="B88" s="162">
        <v>716</v>
      </c>
      <c r="C88" s="173" t="s">
        <v>71</v>
      </c>
      <c r="D88" s="173" t="s">
        <v>182</v>
      </c>
      <c r="E88" s="23">
        <v>100</v>
      </c>
      <c r="F88" s="23">
        <v>100</v>
      </c>
      <c r="G88" s="23">
        <v>60</v>
      </c>
      <c r="H88" s="23">
        <v>300</v>
      </c>
      <c r="I88" s="27"/>
      <c r="J88" s="16"/>
      <c r="K88" s="6">
        <f t="shared" si="6"/>
        <v>560</v>
      </c>
    </row>
    <row r="89" spans="1:11" ht="12.75">
      <c r="A89" s="9">
        <v>12</v>
      </c>
      <c r="B89" s="162">
        <v>718</v>
      </c>
      <c r="C89" s="173" t="s">
        <v>184</v>
      </c>
      <c r="D89" s="173" t="s">
        <v>231</v>
      </c>
      <c r="E89" s="23">
        <v>100</v>
      </c>
      <c r="F89" s="23">
        <v>100</v>
      </c>
      <c r="G89" s="31">
        <v>50</v>
      </c>
      <c r="H89" s="31">
        <v>300</v>
      </c>
      <c r="I89" s="27"/>
      <c r="J89" s="16"/>
      <c r="K89" s="6">
        <f t="shared" si="6"/>
        <v>550</v>
      </c>
    </row>
    <row r="90" spans="1:11" ht="12.75">
      <c r="A90" s="9">
        <v>13</v>
      </c>
      <c r="B90" s="162">
        <v>720</v>
      </c>
      <c r="C90" s="173" t="s">
        <v>234</v>
      </c>
      <c r="D90" s="173" t="s">
        <v>235</v>
      </c>
      <c r="E90" s="23">
        <v>100</v>
      </c>
      <c r="F90" s="23">
        <v>100</v>
      </c>
      <c r="G90" s="31">
        <v>40</v>
      </c>
      <c r="H90" s="31">
        <v>300</v>
      </c>
      <c r="I90" s="27"/>
      <c r="J90" s="16"/>
      <c r="K90" s="6">
        <f t="shared" si="6"/>
        <v>540</v>
      </c>
    </row>
  </sheetData>
  <mergeCells count="16">
    <mergeCell ref="B1:K3"/>
    <mergeCell ref="E5:E6"/>
    <mergeCell ref="F5:F6"/>
    <mergeCell ref="G5:G6"/>
    <mergeCell ref="H5:H6"/>
    <mergeCell ref="I5:I6"/>
    <mergeCell ref="J5:J6"/>
    <mergeCell ref="K5:K6"/>
    <mergeCell ref="L5:L6"/>
    <mergeCell ref="B6:C6"/>
    <mergeCell ref="B14:C14"/>
    <mergeCell ref="B24:C24"/>
    <mergeCell ref="B34:C34"/>
    <mergeCell ref="B46:C46"/>
    <mergeCell ref="B65:C65"/>
    <mergeCell ref="B77:C77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Teftelis</cp:lastModifiedBy>
  <cp:lastPrinted>2011-09-07T11:00:54Z</cp:lastPrinted>
  <dcterms:created xsi:type="dcterms:W3CDTF">2008-04-21T15:12:47Z</dcterms:created>
  <dcterms:modified xsi:type="dcterms:W3CDTF">2012-09-04T09:55:44Z</dcterms:modified>
  <cp:category/>
  <cp:version/>
  <cp:contentType/>
  <cp:contentStatus/>
</cp:coreProperties>
</file>