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9720" windowHeight="6495" activeTab="4"/>
  </bookViews>
  <sheets>
    <sheet name="Sheet1" sheetId="1" r:id="rId1"/>
    <sheet name="4WD" sheetId="2" r:id="rId2"/>
    <sheet name="VIP" sheetId="3" r:id="rId3"/>
    <sheet name="1600" sheetId="4" r:id="rId4"/>
    <sheet name="1600+" sheetId="5" r:id="rId5"/>
  </sheets>
  <definedNames/>
  <calcPr fullCalcOnLoad="1"/>
</workbook>
</file>

<file path=xl/sharedStrings.xml><?xml version="1.0" encoding="utf-8"?>
<sst xmlns="http://schemas.openxmlformats.org/spreadsheetml/2006/main" count="527" uniqueCount="126">
  <si>
    <t>Nr.</t>
  </si>
  <si>
    <t>Vārds, uzvārds</t>
  </si>
  <si>
    <t>sek</t>
  </si>
  <si>
    <t>sek.</t>
  </si>
  <si>
    <t>Kopā</t>
  </si>
  <si>
    <t>Kopā I</t>
  </si>
  <si>
    <t>Kopā II</t>
  </si>
  <si>
    <t>Summa</t>
  </si>
  <si>
    <t xml:space="preserve">       Rezultāts</t>
  </si>
  <si>
    <t>Auto</t>
  </si>
  <si>
    <t>1. sekcija</t>
  </si>
  <si>
    <t>2. sekcija</t>
  </si>
  <si>
    <t>sodi</t>
  </si>
  <si>
    <t>SS1</t>
  </si>
  <si>
    <t>SS2</t>
  </si>
  <si>
    <t>SS3</t>
  </si>
  <si>
    <t>SS4</t>
  </si>
  <si>
    <t>SS5</t>
  </si>
  <si>
    <t>SS6</t>
  </si>
  <si>
    <t>SS7</t>
  </si>
  <si>
    <t>Ceļa</t>
  </si>
  <si>
    <t>SS8</t>
  </si>
  <si>
    <t>SS9</t>
  </si>
  <si>
    <t>SS10</t>
  </si>
  <si>
    <t>SS</t>
  </si>
  <si>
    <t>Vieta</t>
  </si>
  <si>
    <t>Klase</t>
  </si>
  <si>
    <t>VIP</t>
  </si>
  <si>
    <t>4WD</t>
  </si>
  <si>
    <t>1600+</t>
  </si>
  <si>
    <t xml:space="preserve">1600+ </t>
  </si>
  <si>
    <t>3. sekcija</t>
  </si>
  <si>
    <t>Mitsubishi EVO X</t>
  </si>
  <si>
    <t>Subaru Impreza</t>
  </si>
  <si>
    <t>Mitsubishi Lancer Evo</t>
  </si>
  <si>
    <t>Mitsubishi Lancer Evo IX</t>
  </si>
  <si>
    <t xml:space="preserve">AUDI </t>
  </si>
  <si>
    <t>AUDI 80</t>
  </si>
  <si>
    <t>AUDI 80 Quattro</t>
  </si>
  <si>
    <t>Audi 80</t>
  </si>
  <si>
    <t>VW Golfs</t>
  </si>
  <si>
    <t>Hyndai coupe</t>
  </si>
  <si>
    <t>Honda CRX</t>
  </si>
  <si>
    <t>Mg Zr</t>
  </si>
  <si>
    <t xml:space="preserve">BMW 318 ti </t>
  </si>
  <si>
    <t>BMW</t>
  </si>
  <si>
    <t>Škoda Octavia</t>
  </si>
  <si>
    <t>Opel Astra</t>
  </si>
  <si>
    <t>BMW 318</t>
  </si>
  <si>
    <t>BMW 323ti</t>
  </si>
  <si>
    <t>Renault Clio</t>
  </si>
  <si>
    <t>Mitsubishi Colt</t>
  </si>
  <si>
    <t>Opel Tigra</t>
  </si>
  <si>
    <t>VAZ 21074</t>
  </si>
  <si>
    <t>VAZ 21013</t>
  </si>
  <si>
    <t>Citroen C2</t>
  </si>
  <si>
    <t>VW Golf</t>
  </si>
  <si>
    <t>Opel Corsa</t>
  </si>
  <si>
    <t>Seat Leon</t>
  </si>
  <si>
    <t>BMW 323 ti</t>
  </si>
  <si>
    <t>VW Golf 3</t>
  </si>
  <si>
    <t>Minirallija kausa izcīņa "Jūrmala 2013"</t>
  </si>
  <si>
    <t>Kopā III</t>
  </si>
  <si>
    <t>Nissan Juke</t>
  </si>
  <si>
    <t>1600</t>
  </si>
  <si>
    <t>Hyundai Getz</t>
  </si>
  <si>
    <t>Neoficiālie rezultāti</t>
  </si>
  <si>
    <t>Jānis Feldmanis         Dace Janova</t>
  </si>
  <si>
    <t>Aivis Egle                    Andis Dauga</t>
  </si>
  <si>
    <t>Vigo Rubenis          Kristaps Eglīte</t>
  </si>
  <si>
    <t>Guntars Brauns      Roberts Lukss</t>
  </si>
  <si>
    <t>Raimonds Strokšs Mareks Gruškevics</t>
  </si>
  <si>
    <t>Roberts Vuguls Normunds Vuguls</t>
  </si>
  <si>
    <t>Elmārs Tikums        Eduards Laķis</t>
  </si>
  <si>
    <t>Elviss Hermanis          Gatis Veilands</t>
  </si>
  <si>
    <t>Kaspars Rutulis          Aldis Vitenbergs</t>
  </si>
  <si>
    <t>Valts Zvaigzne             Artis Baumanis</t>
  </si>
  <si>
    <t>Normunds Andersons Mareks Vaišļa</t>
  </si>
  <si>
    <t>Kristaps Skrodis Normunds Verbelis</t>
  </si>
  <si>
    <t>Roberts Eglīte         Mārtiņš Bormanis</t>
  </si>
  <si>
    <t>Edvards Bērzups        Māris Spāde</t>
  </si>
  <si>
    <t>Reinis Trūps        Aleksandrs Innuss</t>
  </si>
  <si>
    <t>Armands Bite           Aigars Bite</t>
  </si>
  <si>
    <t>Eduards Kalve             Uģis Reņģe</t>
  </si>
  <si>
    <t>Mārtiņš Kleinbergs      Jans Ņikitins</t>
  </si>
  <si>
    <t>Gints Bremze             Toms Freibergs</t>
  </si>
  <si>
    <t>Lauris Bērziņš          Kristaps Bērziņš</t>
  </si>
  <si>
    <t>Pēteris Dūka             Jurģis Rāvietis</t>
  </si>
  <si>
    <t>Vilnis Freijs                           Zane Freija</t>
  </si>
  <si>
    <t>Aigars Smirnojs           Guntis Štāls</t>
  </si>
  <si>
    <t>Aigars Laurinovičs           Ieva Šķēle</t>
  </si>
  <si>
    <t>Aivars Liepiņš           Edmunds Sliede</t>
  </si>
  <si>
    <t>Arvis Vecvagars               Māris Liepiņš</t>
  </si>
  <si>
    <t>Mārtiņš Dzenītis               Oskars Kaņeps-Kalniņš</t>
  </si>
  <si>
    <t>Ivars Uss                         Uģis Ģerģis</t>
  </si>
  <si>
    <t>Krišjānis Caune               Svens Martinsons</t>
  </si>
  <si>
    <t>DNF</t>
  </si>
  <si>
    <t>Vineta Ervalde              Līga Stirna</t>
  </si>
  <si>
    <t>Jānis Lagzdiņš                   Jānis Kalējs</t>
  </si>
  <si>
    <t>Sandis Šāblis                       Jānis Kristiņš</t>
  </si>
  <si>
    <t>Ralfs Sirmacis                            Māris Kulšs</t>
  </si>
  <si>
    <t>Toms Lielkājis                              Krišs Miščenkovs</t>
  </si>
  <si>
    <t>Ervins Zgirskis                             Itars Siliņš</t>
  </si>
  <si>
    <t>Ingus Eislers                         Mārtiņš Podnieks</t>
  </si>
  <si>
    <t>Niks Kanders                          Didzis Kanders</t>
  </si>
  <si>
    <t>Kaspars Vaičiulēns                                  Jānis Lapšāns</t>
  </si>
  <si>
    <t>Miks Ķenavs                     Armands Ķenavs</t>
  </si>
  <si>
    <t>Ralfs Zeibots                        Kristiāns Zeibots</t>
  </si>
  <si>
    <t>Raivo Ozoliņš                            Ģirts Ozoliņš</t>
  </si>
  <si>
    <t>Jānis Strazdiņš                          Kārlis Strazdiņš</t>
  </si>
  <si>
    <t>Lauris Lazdiņš                       Kaspars Kupris</t>
  </si>
  <si>
    <t>Raivis Garoza                         Uldis Fjodorovs</t>
  </si>
  <si>
    <t>Mārtiņš Stanke                       Edijs Stanke</t>
  </si>
  <si>
    <t>Ēriks Kursišs                                   Reinis Nartišs</t>
  </si>
  <si>
    <t>Lauris Paulovskis                       Kristīne Vilka</t>
  </si>
  <si>
    <t>Armands Cīrulnieks                      Ivars Cīrulnieks</t>
  </si>
  <si>
    <t>Sandis Laukšteins                            Lauris Ozols</t>
  </si>
  <si>
    <t>Aigars Tīdmanis                          Gundars Tīdmanis</t>
  </si>
  <si>
    <t>Andris Oriņš                                    Jānis Bergs</t>
  </si>
  <si>
    <t>DNS</t>
  </si>
  <si>
    <t>Jānis Feldmanis                          Dace Janova</t>
  </si>
  <si>
    <t>Raimonds Strokšs                     Mareks Gruškevics</t>
  </si>
  <si>
    <t>Vigo Rubenis                              Kristaps Eglīte</t>
  </si>
  <si>
    <t>Kaspars Rutulis                             Aldis Vitenbergs</t>
  </si>
  <si>
    <t>Valts Zvaigzne                              Artis Baumanis</t>
  </si>
  <si>
    <t>Oficiālie rezultāti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</si>
</sst>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yyyy/mm/dd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1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A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45" fillId="34" borderId="18" xfId="0" applyNumberFormat="1" applyFont="1" applyFill="1" applyBorder="1" applyAlignment="1">
      <alignment horizontal="center" vertical="center"/>
    </xf>
    <xf numFmtId="49" fontId="45" fillId="34" borderId="22" xfId="0" applyNumberFormat="1" applyFont="1" applyFill="1" applyBorder="1" applyAlignment="1">
      <alignment horizontal="center" vertical="center"/>
    </xf>
    <xf numFmtId="0" fontId="45" fillId="34" borderId="18" xfId="0" applyNumberFormat="1" applyFont="1" applyFill="1" applyBorder="1" applyAlignment="1">
      <alignment horizontal="center" vertical="center"/>
    </xf>
    <xf numFmtId="0" fontId="45" fillId="34" borderId="22" xfId="0" applyNumberFormat="1" applyFont="1" applyFill="1" applyBorder="1" applyAlignment="1">
      <alignment horizontal="center" vertical="center"/>
    </xf>
    <xf numFmtId="49" fontId="23" fillId="34" borderId="18" xfId="0" applyNumberFormat="1" applyFont="1" applyFill="1" applyBorder="1" applyAlignment="1">
      <alignment horizontal="center" vertical="center"/>
    </xf>
    <xf numFmtId="49" fontId="23" fillId="34" borderId="22" xfId="0" applyNumberFormat="1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23" fillId="34" borderId="18" xfId="0" applyNumberFormat="1" applyFont="1" applyFill="1" applyBorder="1" applyAlignment="1">
      <alignment horizontal="center" vertical="center"/>
    </xf>
    <xf numFmtId="0" fontId="23" fillId="34" borderId="22" xfId="0" applyNumberFormat="1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49" fontId="45" fillId="34" borderId="18" xfId="0" applyNumberFormat="1" applyFont="1" applyFill="1" applyBorder="1" applyAlignment="1">
      <alignment horizontal="center" vertical="center" wrapText="1"/>
    </xf>
    <xf numFmtId="49" fontId="45" fillId="34" borderId="22" xfId="0" applyNumberFormat="1" applyFont="1" applyFill="1" applyBorder="1" applyAlignment="1">
      <alignment horizontal="center" vertical="center" wrapText="1"/>
    </xf>
    <xf numFmtId="0" fontId="23" fillId="10" borderId="18" xfId="0" applyNumberFormat="1" applyFont="1" applyFill="1" applyBorder="1" applyAlignment="1">
      <alignment horizontal="center" vertical="center"/>
    </xf>
    <xf numFmtId="0" fontId="23" fillId="10" borderId="22" xfId="0" applyNumberFormat="1" applyFont="1" applyFill="1" applyBorder="1" applyAlignment="1">
      <alignment horizontal="center" vertical="center"/>
    </xf>
    <xf numFmtId="0" fontId="23" fillId="35" borderId="18" xfId="0" applyNumberFormat="1" applyFont="1" applyFill="1" applyBorder="1" applyAlignment="1">
      <alignment horizontal="center" vertical="center"/>
    </xf>
    <xf numFmtId="0" fontId="23" fillId="35" borderId="22" xfId="0" applyNumberFormat="1" applyFont="1" applyFill="1" applyBorder="1" applyAlignment="1">
      <alignment horizontal="center" vertical="center"/>
    </xf>
    <xf numFmtId="49" fontId="45" fillId="34" borderId="18" xfId="0" applyNumberFormat="1" applyFont="1" applyFill="1" applyBorder="1" applyAlignment="1">
      <alignment horizontal="center" wrapText="1"/>
    </xf>
    <xf numFmtId="49" fontId="45" fillId="34" borderId="22" xfId="0" applyNumberFormat="1" applyFont="1" applyFill="1" applyBorder="1" applyAlignment="1">
      <alignment horizontal="center" wrapText="1"/>
    </xf>
    <xf numFmtId="49" fontId="23" fillId="34" borderId="18" xfId="0" applyNumberFormat="1" applyFont="1" applyFill="1" applyBorder="1" applyAlignment="1">
      <alignment horizontal="center" wrapText="1"/>
    </xf>
    <xf numFmtId="49" fontId="23" fillId="34" borderId="22" xfId="0" applyNumberFormat="1" applyFont="1" applyFill="1" applyBorder="1" applyAlignment="1">
      <alignment horizontal="center" wrapText="1"/>
    </xf>
    <xf numFmtId="0" fontId="23" fillId="34" borderId="26" xfId="0" applyNumberFormat="1" applyFont="1" applyFill="1" applyBorder="1" applyAlignment="1">
      <alignment horizontal="center" vertical="center"/>
    </xf>
    <xf numFmtId="49" fontId="45" fillId="34" borderId="26" xfId="0" applyNumberFormat="1" applyFont="1" applyFill="1" applyBorder="1" applyAlignment="1">
      <alignment horizontal="center" wrapText="1"/>
    </xf>
    <xf numFmtId="49" fontId="45" fillId="34" borderId="26" xfId="0" applyNumberFormat="1" applyFont="1" applyFill="1" applyBorder="1" applyAlignment="1">
      <alignment horizontal="center" vertical="center" wrapText="1"/>
    </xf>
    <xf numFmtId="49" fontId="45" fillId="34" borderId="26" xfId="0" applyNumberFormat="1" applyFont="1" applyFill="1" applyBorder="1" applyAlignment="1">
      <alignment horizontal="center" vertical="center"/>
    </xf>
    <xf numFmtId="0" fontId="23" fillId="10" borderId="26" xfId="0" applyNumberFormat="1" applyFont="1" applyFill="1" applyBorder="1" applyAlignment="1">
      <alignment horizontal="center" vertical="center"/>
    </xf>
    <xf numFmtId="0" fontId="23" fillId="35" borderId="26" xfId="0" applyNumberFormat="1" applyFont="1" applyFill="1" applyBorder="1" applyAlignment="1">
      <alignment horizontal="center" vertical="center"/>
    </xf>
    <xf numFmtId="0" fontId="23" fillId="34" borderId="0" xfId="0" applyNumberFormat="1" applyFont="1" applyFill="1" applyBorder="1" applyAlignment="1">
      <alignment horizontal="center" vertical="center"/>
    </xf>
    <xf numFmtId="49" fontId="45" fillId="34" borderId="0" xfId="0" applyNumberFormat="1" applyFont="1" applyFill="1" applyBorder="1" applyAlignment="1">
      <alignment horizontal="center" wrapText="1"/>
    </xf>
    <xf numFmtId="49" fontId="45" fillId="34" borderId="0" xfId="0" applyNumberFormat="1" applyFont="1" applyFill="1" applyBorder="1" applyAlignment="1">
      <alignment horizontal="center" vertical="center" wrapText="1"/>
    </xf>
    <xf numFmtId="49" fontId="45" fillId="34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0" fillId="0" borderId="27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23" fillId="34" borderId="18" xfId="0" applyNumberFormat="1" applyFont="1" applyFill="1" applyBorder="1" applyAlignment="1">
      <alignment horizontal="center" vertical="center"/>
    </xf>
    <xf numFmtId="2" fontId="23" fillId="34" borderId="22" xfId="0" applyNumberFormat="1" applyFont="1" applyFill="1" applyBorder="1" applyAlignment="1">
      <alignment horizontal="center" vertical="center"/>
    </xf>
    <xf numFmtId="2" fontId="23" fillId="34" borderId="26" xfId="0" applyNumberFormat="1" applyFont="1" applyFill="1" applyBorder="1" applyAlignment="1">
      <alignment horizontal="center" vertical="center"/>
    </xf>
    <xf numFmtId="2" fontId="23" fillId="34" borderId="0" xfId="0" applyNumberFormat="1" applyFont="1" applyFill="1" applyBorder="1" applyAlignment="1">
      <alignment horizontal="center" vertical="center"/>
    </xf>
    <xf numFmtId="49" fontId="23" fillId="34" borderId="18" xfId="0" applyNumberFormat="1" applyFont="1" applyFill="1" applyBorder="1" applyAlignment="1">
      <alignment horizontal="center" vertical="center" wrapText="1"/>
    </xf>
    <xf numFmtId="49" fontId="23" fillId="34" borderId="2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17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5" fillId="10" borderId="18" xfId="0" applyNumberFormat="1" applyFont="1" applyFill="1" applyBorder="1" applyAlignment="1">
      <alignment horizontal="center" vertical="center"/>
    </xf>
    <xf numFmtId="0" fontId="25" fillId="10" borderId="22" xfId="0" applyNumberFormat="1" applyFont="1" applyFill="1" applyBorder="1" applyAlignment="1">
      <alignment horizontal="center" vertical="center"/>
    </xf>
    <xf numFmtId="0" fontId="24" fillId="0" borderId="15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33" borderId="25" xfId="0" applyFont="1" applyFill="1" applyBorder="1" applyAlignment="1">
      <alignment horizontal="center"/>
    </xf>
    <xf numFmtId="2" fontId="26" fillId="34" borderId="18" xfId="0" applyNumberFormat="1" applyFont="1" applyFill="1" applyBorder="1" applyAlignment="1">
      <alignment horizontal="center" vertical="center"/>
    </xf>
    <xf numFmtId="2" fontId="26" fillId="34" borderId="22" xfId="0" applyNumberFormat="1" applyFont="1" applyFill="1" applyBorder="1" applyAlignment="1">
      <alignment horizontal="center" vertical="center"/>
    </xf>
    <xf numFmtId="2" fontId="23" fillId="36" borderId="18" xfId="0" applyNumberFormat="1" applyFont="1" applyFill="1" applyBorder="1" applyAlignment="1">
      <alignment horizontal="center" vertical="center"/>
    </xf>
    <xf numFmtId="2" fontId="23" fillId="36" borderId="22" xfId="0" applyNumberFormat="1" applyFont="1" applyFill="1" applyBorder="1" applyAlignment="1">
      <alignment horizontal="center" vertical="center"/>
    </xf>
    <xf numFmtId="2" fontId="23" fillId="37" borderId="18" xfId="0" applyNumberFormat="1" applyFont="1" applyFill="1" applyBorder="1" applyAlignment="1">
      <alignment horizontal="center" vertical="center"/>
    </xf>
    <xf numFmtId="2" fontId="23" fillId="37" borderId="22" xfId="0" applyNumberFormat="1" applyFont="1" applyFill="1" applyBorder="1" applyAlignment="1">
      <alignment horizontal="center" vertical="center"/>
    </xf>
    <xf numFmtId="2" fontId="23" fillId="38" borderId="18" xfId="0" applyNumberFormat="1" applyFont="1" applyFill="1" applyBorder="1" applyAlignment="1">
      <alignment horizontal="center" vertical="center"/>
    </xf>
    <xf numFmtId="2" fontId="23" fillId="38" borderId="22" xfId="0" applyNumberFormat="1" applyFont="1" applyFill="1" applyBorder="1" applyAlignment="1">
      <alignment horizontal="center" vertical="center"/>
    </xf>
    <xf numFmtId="2" fontId="23" fillId="0" borderId="18" xfId="0" applyNumberFormat="1" applyFont="1" applyFill="1" applyBorder="1" applyAlignment="1">
      <alignment horizontal="center" vertical="center"/>
    </xf>
    <xf numFmtId="2" fontId="23" fillId="0" borderId="22" xfId="0" applyNumberFormat="1" applyFont="1" applyFill="1" applyBorder="1" applyAlignment="1">
      <alignment horizontal="center" vertical="center"/>
    </xf>
    <xf numFmtId="2" fontId="23" fillId="39" borderId="18" xfId="0" applyNumberFormat="1" applyFont="1" applyFill="1" applyBorder="1" applyAlignment="1">
      <alignment horizontal="center" vertical="center"/>
    </xf>
    <xf numFmtId="2" fontId="23" fillId="39" borderId="22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27" fillId="34" borderId="18" xfId="0" applyNumberFormat="1" applyFont="1" applyFill="1" applyBorder="1" applyAlignment="1">
      <alignment horizontal="center" vertical="center"/>
    </xf>
    <xf numFmtId="0" fontId="27" fillId="34" borderId="22" xfId="0" applyNumberFormat="1" applyFont="1" applyFill="1" applyBorder="1" applyAlignment="1">
      <alignment horizontal="center" vertical="center"/>
    </xf>
    <xf numFmtId="0" fontId="27" fillId="34" borderId="18" xfId="0" applyNumberFormat="1" applyFont="1" applyFill="1" applyBorder="1" applyAlignment="1">
      <alignment horizontal="center" vertical="center"/>
    </xf>
    <xf numFmtId="0" fontId="27" fillId="34" borderId="22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9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3.7109375" style="0" customWidth="1"/>
    <col min="2" max="2" width="19.57421875" style="0" customWidth="1"/>
    <col min="3" max="3" width="11.28125" style="0" customWidth="1"/>
    <col min="4" max="4" width="5.28125" style="0" customWidth="1"/>
    <col min="5" max="6" width="7.140625" style="56" bestFit="1" customWidth="1"/>
    <col min="7" max="7" width="7.7109375" style="56" customWidth="1"/>
    <col min="8" max="8" width="6.421875" style="56" bestFit="1" customWidth="1"/>
    <col min="9" max="9" width="4.7109375" style="0" bestFit="1" customWidth="1"/>
    <col min="10" max="10" width="6.8515625" style="0" bestFit="1" customWidth="1"/>
    <col min="11" max="11" width="5.421875" style="56" bestFit="1" customWidth="1"/>
    <col min="12" max="13" width="6.421875" style="56" bestFit="1" customWidth="1"/>
    <col min="14" max="14" width="4.7109375" style="0" bestFit="1" customWidth="1"/>
    <col min="15" max="15" width="7.421875" style="0" bestFit="1" customWidth="1"/>
    <col min="16" max="17" width="4.57421875" style="56" bestFit="1" customWidth="1"/>
    <col min="18" max="18" width="5.57421875" style="56" bestFit="1" customWidth="1"/>
    <col min="19" max="19" width="4.7109375" style="0" bestFit="1" customWidth="1"/>
    <col min="20" max="20" width="7.421875" style="0" bestFit="1" customWidth="1"/>
    <col min="21" max="21" width="5.7109375" style="0" bestFit="1" customWidth="1"/>
    <col min="22" max="22" width="5.140625" style="0" bestFit="1" customWidth="1"/>
    <col min="23" max="23" width="7.00390625" style="0" bestFit="1" customWidth="1"/>
    <col min="24" max="24" width="5.7109375" style="0" bestFit="1" customWidth="1"/>
  </cols>
  <sheetData>
    <row r="1" ht="15.75">
      <c r="A1" s="17" t="s">
        <v>61</v>
      </c>
    </row>
    <row r="2" ht="18">
      <c r="A2" s="16" t="s">
        <v>66</v>
      </c>
    </row>
    <row r="3" ht="13.5" thickBot="1"/>
    <row r="4" spans="1:24" ht="13.5" thickBot="1">
      <c r="A4" s="29" t="s">
        <v>0</v>
      </c>
      <c r="B4" s="29" t="s">
        <v>1</v>
      </c>
      <c r="C4" s="31" t="s">
        <v>9</v>
      </c>
      <c r="D4" s="31" t="s">
        <v>26</v>
      </c>
      <c r="E4" s="24" t="s">
        <v>10</v>
      </c>
      <c r="F4" s="25"/>
      <c r="G4" s="25"/>
      <c r="H4" s="25"/>
      <c r="I4" s="25"/>
      <c r="J4" s="26"/>
      <c r="K4" s="24" t="s">
        <v>11</v>
      </c>
      <c r="L4" s="25"/>
      <c r="M4" s="25"/>
      <c r="N4" s="25"/>
      <c r="O4" s="26"/>
      <c r="P4" s="24" t="s">
        <v>31</v>
      </c>
      <c r="Q4" s="25"/>
      <c r="R4" s="25"/>
      <c r="S4" s="25"/>
      <c r="T4" s="26"/>
      <c r="U4" s="33" t="s">
        <v>8</v>
      </c>
      <c r="V4" s="34"/>
      <c r="W4" s="34"/>
      <c r="X4" s="35"/>
    </row>
    <row r="5" spans="1:24" ht="13.5" thickBot="1">
      <c r="A5" s="30"/>
      <c r="B5" s="30"/>
      <c r="C5" s="32"/>
      <c r="D5" s="32"/>
      <c r="E5" s="57" t="s">
        <v>13</v>
      </c>
      <c r="F5" s="58" t="s">
        <v>14</v>
      </c>
      <c r="G5" s="58" t="s">
        <v>15</v>
      </c>
      <c r="H5" s="58" t="s">
        <v>16</v>
      </c>
      <c r="I5" s="14" t="s">
        <v>20</v>
      </c>
      <c r="J5" s="8" t="s">
        <v>5</v>
      </c>
      <c r="K5" s="57" t="s">
        <v>17</v>
      </c>
      <c r="L5" s="58" t="s">
        <v>18</v>
      </c>
      <c r="M5" s="58" t="s">
        <v>19</v>
      </c>
      <c r="N5" s="14" t="s">
        <v>20</v>
      </c>
      <c r="O5" s="6" t="s">
        <v>6</v>
      </c>
      <c r="P5" s="57" t="s">
        <v>21</v>
      </c>
      <c r="Q5" s="58" t="s">
        <v>22</v>
      </c>
      <c r="R5" s="58" t="s">
        <v>23</v>
      </c>
      <c r="S5" s="14" t="s">
        <v>20</v>
      </c>
      <c r="T5" s="6" t="s">
        <v>62</v>
      </c>
      <c r="U5" s="10" t="s">
        <v>4</v>
      </c>
      <c r="V5" s="3" t="s">
        <v>20</v>
      </c>
      <c r="W5" s="12" t="s">
        <v>7</v>
      </c>
      <c r="X5" s="6" t="s">
        <v>25</v>
      </c>
    </row>
    <row r="6" spans="1:24" ht="13.5" thickBot="1">
      <c r="A6" s="4"/>
      <c r="B6" s="4"/>
      <c r="C6" s="1"/>
      <c r="D6" s="1"/>
      <c r="E6" s="59" t="s">
        <v>3</v>
      </c>
      <c r="F6" s="60" t="s">
        <v>2</v>
      </c>
      <c r="G6" s="60" t="s">
        <v>3</v>
      </c>
      <c r="H6" s="60" t="s">
        <v>3</v>
      </c>
      <c r="I6" s="15" t="s">
        <v>12</v>
      </c>
      <c r="J6" s="9"/>
      <c r="K6" s="59" t="s">
        <v>2</v>
      </c>
      <c r="L6" s="60" t="s">
        <v>3</v>
      </c>
      <c r="M6" s="60" t="s">
        <v>3</v>
      </c>
      <c r="N6" s="15" t="s">
        <v>12</v>
      </c>
      <c r="O6" s="11"/>
      <c r="P6" s="59" t="s">
        <v>2</v>
      </c>
      <c r="Q6" s="60" t="s">
        <v>3</v>
      </c>
      <c r="R6" s="60" t="s">
        <v>3</v>
      </c>
      <c r="S6" s="15" t="s">
        <v>12</v>
      </c>
      <c r="T6" s="11"/>
      <c r="U6" s="5" t="s">
        <v>24</v>
      </c>
      <c r="V6" s="7" t="s">
        <v>12</v>
      </c>
      <c r="W6" s="13"/>
      <c r="X6" s="2"/>
    </row>
    <row r="7" spans="1:24" ht="12.75">
      <c r="A7" s="27">
        <v>1</v>
      </c>
      <c r="B7" s="42" t="s">
        <v>67</v>
      </c>
      <c r="C7" s="36" t="s">
        <v>32</v>
      </c>
      <c r="D7" s="18" t="s">
        <v>27</v>
      </c>
      <c r="E7" s="61">
        <v>143.49</v>
      </c>
      <c r="F7" s="61">
        <v>171.25</v>
      </c>
      <c r="G7" s="61">
        <v>80.33</v>
      </c>
      <c r="H7" s="61">
        <v>71.04</v>
      </c>
      <c r="I7" s="27">
        <v>10</v>
      </c>
      <c r="J7" s="38">
        <f>SUM(E7:I8)</f>
        <v>476.11</v>
      </c>
      <c r="K7" s="61">
        <v>57.32</v>
      </c>
      <c r="L7" s="61">
        <v>99.21</v>
      </c>
      <c r="M7" s="61">
        <v>98.14</v>
      </c>
      <c r="N7" s="27"/>
      <c r="O7" s="38">
        <f>SUM(K7:N8)</f>
        <v>254.67000000000002</v>
      </c>
      <c r="P7" s="61"/>
      <c r="Q7" s="61"/>
      <c r="R7" s="61"/>
      <c r="S7" s="27"/>
      <c r="T7" s="38">
        <f>SUM(P7:S8)</f>
        <v>0</v>
      </c>
      <c r="U7" s="40">
        <f>SUM(E7:H8,K7:M8,P7:R8)</f>
        <v>720.7800000000001</v>
      </c>
      <c r="V7" s="40">
        <f>SUM(I7,N7,S7)</f>
        <v>10</v>
      </c>
      <c r="W7" s="38">
        <f>SUM(U7:V8)</f>
        <v>730.7800000000001</v>
      </c>
      <c r="X7" s="27"/>
    </row>
    <row r="8" spans="1:24" ht="13.5" thickBot="1">
      <c r="A8" s="28"/>
      <c r="B8" s="43"/>
      <c r="C8" s="37"/>
      <c r="D8" s="19"/>
      <c r="E8" s="62"/>
      <c r="F8" s="62"/>
      <c r="G8" s="62"/>
      <c r="H8" s="62"/>
      <c r="I8" s="28"/>
      <c r="J8" s="39"/>
      <c r="K8" s="62"/>
      <c r="L8" s="62"/>
      <c r="M8" s="62"/>
      <c r="N8" s="28"/>
      <c r="O8" s="39"/>
      <c r="P8" s="62"/>
      <c r="Q8" s="62"/>
      <c r="R8" s="62"/>
      <c r="S8" s="28"/>
      <c r="T8" s="39"/>
      <c r="U8" s="41"/>
      <c r="V8" s="41"/>
      <c r="W8" s="39"/>
      <c r="X8" s="28"/>
    </row>
    <row r="9" spans="1:24" ht="12.75">
      <c r="A9" s="27">
        <v>2</v>
      </c>
      <c r="B9" s="44" t="s">
        <v>68</v>
      </c>
      <c r="C9" s="36" t="s">
        <v>32</v>
      </c>
      <c r="D9" s="18" t="s">
        <v>27</v>
      </c>
      <c r="E9" s="61">
        <v>146.03</v>
      </c>
      <c r="F9" s="61">
        <v>142.6</v>
      </c>
      <c r="G9" s="61">
        <v>79.64</v>
      </c>
      <c r="H9" s="61">
        <v>73.42</v>
      </c>
      <c r="I9" s="27"/>
      <c r="J9" s="38">
        <f>SUM(E9:I10)</f>
        <v>441.69</v>
      </c>
      <c r="K9" s="61">
        <v>62.12</v>
      </c>
      <c r="L9" s="61">
        <v>92.15</v>
      </c>
      <c r="M9" s="61">
        <v>102.83</v>
      </c>
      <c r="N9" s="27"/>
      <c r="O9" s="38">
        <f>SUM(K9:N10)</f>
        <v>257.1</v>
      </c>
      <c r="P9" s="61"/>
      <c r="Q9" s="61"/>
      <c r="R9" s="61"/>
      <c r="S9" s="27"/>
      <c r="T9" s="38">
        <f>SUM(P9:S10)</f>
        <v>0</v>
      </c>
      <c r="U9" s="40">
        <f>SUM(E9:H10,K9:M10,P9:R10)</f>
        <v>698.7900000000001</v>
      </c>
      <c r="V9" s="40">
        <f>SUM(I9,N9,S9)</f>
        <v>0</v>
      </c>
      <c r="W9" s="38">
        <f>SUM(U9:V10)</f>
        <v>698.7900000000001</v>
      </c>
      <c r="X9" s="27"/>
    </row>
    <row r="10" spans="1:24" ht="13.5" thickBot="1">
      <c r="A10" s="28"/>
      <c r="B10" s="45"/>
      <c r="C10" s="37"/>
      <c r="D10" s="19"/>
      <c r="E10" s="62"/>
      <c r="F10" s="62"/>
      <c r="G10" s="62"/>
      <c r="H10" s="62"/>
      <c r="I10" s="28"/>
      <c r="J10" s="39"/>
      <c r="K10" s="62"/>
      <c r="L10" s="62"/>
      <c r="M10" s="62"/>
      <c r="N10" s="28"/>
      <c r="O10" s="39"/>
      <c r="P10" s="62"/>
      <c r="Q10" s="62"/>
      <c r="R10" s="62"/>
      <c r="S10" s="28"/>
      <c r="T10" s="39"/>
      <c r="U10" s="41"/>
      <c r="V10" s="41"/>
      <c r="W10" s="39"/>
      <c r="X10" s="28"/>
    </row>
    <row r="11" spans="1:24" ht="12.75">
      <c r="A11" s="27">
        <v>3</v>
      </c>
      <c r="B11" s="42" t="s">
        <v>100</v>
      </c>
      <c r="C11" s="36" t="s">
        <v>33</v>
      </c>
      <c r="D11" s="18" t="s">
        <v>27</v>
      </c>
      <c r="E11" s="61">
        <v>132.62</v>
      </c>
      <c r="F11" s="61">
        <v>128.43</v>
      </c>
      <c r="G11" s="61">
        <v>68.31</v>
      </c>
      <c r="H11" s="61">
        <v>66.4</v>
      </c>
      <c r="I11" s="27"/>
      <c r="J11" s="38">
        <f>SUM(E11:I12)</f>
        <v>395.76</v>
      </c>
      <c r="K11" s="61">
        <v>55.87</v>
      </c>
      <c r="L11" s="61">
        <v>93.6</v>
      </c>
      <c r="M11" s="61">
        <v>92.56</v>
      </c>
      <c r="N11" s="27"/>
      <c r="O11" s="38">
        <f>SUM(K11:N12)</f>
        <v>242.03</v>
      </c>
      <c r="P11" s="61"/>
      <c r="Q11" s="61"/>
      <c r="R11" s="61"/>
      <c r="S11" s="27"/>
      <c r="T11" s="38">
        <f>SUM(P11:S12)</f>
        <v>0</v>
      </c>
      <c r="U11" s="40">
        <f>SUM(E11:H12,K11:M12,P11:R12)</f>
        <v>637.79</v>
      </c>
      <c r="V11" s="40">
        <f>SUM(I11,N11,S11)</f>
        <v>0</v>
      </c>
      <c r="W11" s="38">
        <f>SUM(U11:V12)</f>
        <v>637.79</v>
      </c>
      <c r="X11" s="27"/>
    </row>
    <row r="12" spans="1:24" ht="13.5" thickBot="1">
      <c r="A12" s="28"/>
      <c r="B12" s="43"/>
      <c r="C12" s="37"/>
      <c r="D12" s="19"/>
      <c r="E12" s="62"/>
      <c r="F12" s="62"/>
      <c r="G12" s="62"/>
      <c r="H12" s="62"/>
      <c r="I12" s="28"/>
      <c r="J12" s="39"/>
      <c r="K12" s="62"/>
      <c r="L12" s="62"/>
      <c r="M12" s="62"/>
      <c r="N12" s="28"/>
      <c r="O12" s="39"/>
      <c r="P12" s="62"/>
      <c r="Q12" s="62"/>
      <c r="R12" s="62"/>
      <c r="S12" s="28"/>
      <c r="T12" s="39"/>
      <c r="U12" s="41"/>
      <c r="V12" s="41"/>
      <c r="W12" s="39"/>
      <c r="X12" s="28"/>
    </row>
    <row r="13" spans="1:24" ht="12.75">
      <c r="A13" s="27">
        <v>4</v>
      </c>
      <c r="B13" s="44" t="s">
        <v>99</v>
      </c>
      <c r="C13" s="36" t="s">
        <v>33</v>
      </c>
      <c r="D13" s="22" t="s">
        <v>28</v>
      </c>
      <c r="E13" s="61"/>
      <c r="F13" s="61"/>
      <c r="G13" s="61"/>
      <c r="H13" s="61"/>
      <c r="I13" s="27"/>
      <c r="J13" s="38" t="s">
        <v>119</v>
      </c>
      <c r="K13" s="61"/>
      <c r="L13" s="61"/>
      <c r="M13" s="61"/>
      <c r="N13" s="27"/>
      <c r="O13" s="38">
        <f>SUM(K13:N14)</f>
        <v>0</v>
      </c>
      <c r="P13" s="61"/>
      <c r="Q13" s="61"/>
      <c r="R13" s="61"/>
      <c r="S13" s="27"/>
      <c r="T13" s="38">
        <f>SUM(P13:S14)</f>
        <v>0</v>
      </c>
      <c r="U13" s="40">
        <f>SUM(E13:H14,K13:M14,P13:R14)</f>
        <v>0</v>
      </c>
      <c r="V13" s="40">
        <f>SUM(I13,N13,S13)</f>
        <v>0</v>
      </c>
      <c r="W13" s="38">
        <f>SUM(U13:V14)</f>
        <v>0</v>
      </c>
      <c r="X13" s="27"/>
    </row>
    <row r="14" spans="1:24" ht="13.5" thickBot="1">
      <c r="A14" s="28"/>
      <c r="B14" s="45"/>
      <c r="C14" s="37"/>
      <c r="D14" s="23"/>
      <c r="E14" s="62"/>
      <c r="F14" s="62"/>
      <c r="G14" s="62"/>
      <c r="H14" s="62"/>
      <c r="I14" s="28"/>
      <c r="J14" s="39"/>
      <c r="K14" s="62"/>
      <c r="L14" s="62"/>
      <c r="M14" s="62"/>
      <c r="N14" s="28"/>
      <c r="O14" s="39"/>
      <c r="P14" s="62"/>
      <c r="Q14" s="62"/>
      <c r="R14" s="62"/>
      <c r="S14" s="28"/>
      <c r="T14" s="39"/>
      <c r="U14" s="41"/>
      <c r="V14" s="41"/>
      <c r="W14" s="39"/>
      <c r="X14" s="28"/>
    </row>
    <row r="15" spans="1:24" ht="12.75">
      <c r="A15" s="27">
        <v>5</v>
      </c>
      <c r="B15" s="42" t="s">
        <v>69</v>
      </c>
      <c r="C15" s="36" t="s">
        <v>33</v>
      </c>
      <c r="D15" s="18" t="s">
        <v>28</v>
      </c>
      <c r="E15" s="61">
        <v>140.75</v>
      </c>
      <c r="F15" s="61">
        <v>139.16</v>
      </c>
      <c r="G15" s="61">
        <v>71.38</v>
      </c>
      <c r="H15" s="61">
        <v>69.17</v>
      </c>
      <c r="I15" s="27"/>
      <c r="J15" s="38">
        <f>SUM(E15:I16)</f>
        <v>420.46</v>
      </c>
      <c r="K15" s="61">
        <v>56.99</v>
      </c>
      <c r="L15" s="61">
        <v>96.5</v>
      </c>
      <c r="M15" s="61">
        <v>99.58</v>
      </c>
      <c r="N15" s="27"/>
      <c r="O15" s="38">
        <f>SUM(K15:N16)</f>
        <v>253.07</v>
      </c>
      <c r="P15" s="61"/>
      <c r="Q15" s="61"/>
      <c r="R15" s="61"/>
      <c r="S15" s="27"/>
      <c r="T15" s="38">
        <f>SUM(P15:S16)</f>
        <v>0</v>
      </c>
      <c r="U15" s="40">
        <f>SUM(E15:H16,K15:M16,P15:R16)</f>
        <v>673.5300000000001</v>
      </c>
      <c r="V15" s="40">
        <f>SUM(I15,N15,S15)</f>
        <v>0</v>
      </c>
      <c r="W15" s="38">
        <f>SUM(U15:V16)</f>
        <v>673.5300000000001</v>
      </c>
      <c r="X15" s="27"/>
    </row>
    <row r="16" spans="1:24" ht="13.5" thickBot="1">
      <c r="A16" s="28"/>
      <c r="B16" s="43"/>
      <c r="C16" s="37"/>
      <c r="D16" s="19"/>
      <c r="E16" s="62"/>
      <c r="F16" s="62"/>
      <c r="G16" s="62"/>
      <c r="H16" s="62"/>
      <c r="I16" s="28"/>
      <c r="J16" s="39"/>
      <c r="K16" s="62"/>
      <c r="L16" s="62"/>
      <c r="M16" s="62"/>
      <c r="N16" s="28"/>
      <c r="O16" s="39"/>
      <c r="P16" s="62"/>
      <c r="Q16" s="62"/>
      <c r="R16" s="62"/>
      <c r="S16" s="28"/>
      <c r="T16" s="39"/>
      <c r="U16" s="41"/>
      <c r="V16" s="41"/>
      <c r="W16" s="39"/>
      <c r="X16" s="28"/>
    </row>
    <row r="17" spans="1:24" ht="12.75">
      <c r="A17" s="27">
        <v>6</v>
      </c>
      <c r="B17" s="42" t="s">
        <v>70</v>
      </c>
      <c r="C17" s="36" t="s">
        <v>33</v>
      </c>
      <c r="D17" s="18" t="s">
        <v>28</v>
      </c>
      <c r="E17" s="61">
        <v>180.38</v>
      </c>
      <c r="F17" s="61">
        <v>142.7</v>
      </c>
      <c r="G17" s="61">
        <v>75.99</v>
      </c>
      <c r="H17" s="61">
        <v>72.5</v>
      </c>
      <c r="I17" s="27"/>
      <c r="J17" s="38">
        <f>SUM(E17:I18)</f>
        <v>471.57</v>
      </c>
      <c r="K17" s="61">
        <v>58.51</v>
      </c>
      <c r="L17" s="61">
        <v>113.31</v>
      </c>
      <c r="M17" s="61">
        <v>104.2</v>
      </c>
      <c r="N17" s="27"/>
      <c r="O17" s="38">
        <f>SUM(K17:N18)</f>
        <v>276.02</v>
      </c>
      <c r="P17" s="61"/>
      <c r="Q17" s="61"/>
      <c r="R17" s="61"/>
      <c r="S17" s="27"/>
      <c r="T17" s="38">
        <f>SUM(P17:S18)</f>
        <v>0</v>
      </c>
      <c r="U17" s="40">
        <f>SUM(E17:H18,K17:M18,P17:R18)</f>
        <v>747.5900000000001</v>
      </c>
      <c r="V17" s="40">
        <f>SUM(I17,N17,S17)</f>
        <v>0</v>
      </c>
      <c r="W17" s="38">
        <f>SUM(U17:V18)</f>
        <v>747.5900000000001</v>
      </c>
      <c r="X17" s="27"/>
    </row>
    <row r="18" spans="1:24" ht="13.5" thickBot="1">
      <c r="A18" s="28"/>
      <c r="B18" s="43"/>
      <c r="C18" s="37"/>
      <c r="D18" s="19"/>
      <c r="E18" s="62"/>
      <c r="F18" s="62"/>
      <c r="G18" s="62"/>
      <c r="H18" s="62"/>
      <c r="I18" s="28"/>
      <c r="J18" s="39"/>
      <c r="K18" s="62"/>
      <c r="L18" s="62"/>
      <c r="M18" s="62"/>
      <c r="N18" s="28"/>
      <c r="O18" s="39"/>
      <c r="P18" s="62"/>
      <c r="Q18" s="62"/>
      <c r="R18" s="62"/>
      <c r="S18" s="28"/>
      <c r="T18" s="39"/>
      <c r="U18" s="41"/>
      <c r="V18" s="41"/>
      <c r="W18" s="39"/>
      <c r="X18" s="28"/>
    </row>
    <row r="19" spans="1:24" ht="12.75">
      <c r="A19" s="27">
        <v>7</v>
      </c>
      <c r="B19" s="42" t="s">
        <v>98</v>
      </c>
      <c r="C19" s="36" t="s">
        <v>34</v>
      </c>
      <c r="D19" s="18" t="s">
        <v>28</v>
      </c>
      <c r="E19" s="61">
        <v>173.79</v>
      </c>
      <c r="F19" s="61">
        <v>162.05</v>
      </c>
      <c r="G19" s="61">
        <v>76.52</v>
      </c>
      <c r="H19" s="61">
        <v>69.92</v>
      </c>
      <c r="I19" s="27"/>
      <c r="J19" s="38">
        <f>SUM(E19:I20)</f>
        <v>482.28000000000003</v>
      </c>
      <c r="K19" s="61"/>
      <c r="L19" s="61"/>
      <c r="M19" s="61"/>
      <c r="N19" s="27"/>
      <c r="O19" s="38">
        <f>SUM(K19:N20)</f>
        <v>0</v>
      </c>
      <c r="P19" s="61"/>
      <c r="Q19" s="61"/>
      <c r="R19" s="61"/>
      <c r="S19" s="27"/>
      <c r="T19" s="38">
        <f>SUM(P19:S20)</f>
        <v>0</v>
      </c>
      <c r="U19" s="40">
        <f>SUM(E19:H20,K19:M20,P19:R20)</f>
        <v>482.28000000000003</v>
      </c>
      <c r="V19" s="40">
        <f>SUM(I19,N19,S19)</f>
        <v>0</v>
      </c>
      <c r="W19" s="38">
        <f>SUM(U19:V20)</f>
        <v>482.28000000000003</v>
      </c>
      <c r="X19" s="27"/>
    </row>
    <row r="20" spans="1:24" ht="13.5" thickBot="1">
      <c r="A20" s="28"/>
      <c r="B20" s="43"/>
      <c r="C20" s="37"/>
      <c r="D20" s="19"/>
      <c r="E20" s="62"/>
      <c r="F20" s="62"/>
      <c r="G20" s="62"/>
      <c r="H20" s="62"/>
      <c r="I20" s="28"/>
      <c r="J20" s="39"/>
      <c r="K20" s="62"/>
      <c r="L20" s="62"/>
      <c r="M20" s="62"/>
      <c r="N20" s="28"/>
      <c r="O20" s="39"/>
      <c r="P20" s="62"/>
      <c r="Q20" s="62"/>
      <c r="R20" s="62"/>
      <c r="S20" s="28"/>
      <c r="T20" s="39"/>
      <c r="U20" s="41"/>
      <c r="V20" s="41"/>
      <c r="W20" s="39"/>
      <c r="X20" s="28"/>
    </row>
    <row r="21" spans="1:24" ht="12.75" customHeight="1">
      <c r="A21" s="27">
        <v>9</v>
      </c>
      <c r="B21" s="36" t="s">
        <v>71</v>
      </c>
      <c r="C21" s="36" t="s">
        <v>35</v>
      </c>
      <c r="D21" s="18" t="s">
        <v>27</v>
      </c>
      <c r="E21" s="61">
        <v>135.12</v>
      </c>
      <c r="F21" s="61">
        <v>131.01</v>
      </c>
      <c r="G21" s="61">
        <v>69.42</v>
      </c>
      <c r="H21" s="61">
        <v>66.44</v>
      </c>
      <c r="I21" s="27"/>
      <c r="J21" s="38">
        <f>SUM(E21:I22)</f>
        <v>401.99</v>
      </c>
      <c r="K21" s="61"/>
      <c r="L21" s="61"/>
      <c r="M21" s="61"/>
      <c r="N21" s="27"/>
      <c r="O21" s="38">
        <f>SUM(K21:N22)</f>
        <v>0</v>
      </c>
      <c r="P21" s="61"/>
      <c r="Q21" s="61"/>
      <c r="R21" s="61"/>
      <c r="S21" s="27"/>
      <c r="T21" s="38">
        <f>SUM(P21:S22)</f>
        <v>0</v>
      </c>
      <c r="U21" s="40">
        <f>SUM(E21:H22,K21:M22,P21:R22)</f>
        <v>401.99</v>
      </c>
      <c r="V21" s="40">
        <f>SUM(I21,N21,S21)</f>
        <v>0</v>
      </c>
      <c r="W21" s="38">
        <f>SUM(U21:V22)</f>
        <v>401.99</v>
      </c>
      <c r="X21" s="27"/>
    </row>
    <row r="22" spans="1:24" ht="13.5" thickBot="1">
      <c r="A22" s="28"/>
      <c r="B22" s="37"/>
      <c r="C22" s="37"/>
      <c r="D22" s="19"/>
      <c r="E22" s="62"/>
      <c r="F22" s="62"/>
      <c r="G22" s="62"/>
      <c r="H22" s="62"/>
      <c r="I22" s="28"/>
      <c r="J22" s="39"/>
      <c r="K22" s="62"/>
      <c r="L22" s="62"/>
      <c r="M22" s="62"/>
      <c r="N22" s="28"/>
      <c r="O22" s="39"/>
      <c r="P22" s="62"/>
      <c r="Q22" s="62"/>
      <c r="R22" s="62"/>
      <c r="S22" s="28"/>
      <c r="T22" s="39"/>
      <c r="U22" s="41"/>
      <c r="V22" s="41"/>
      <c r="W22" s="39"/>
      <c r="X22" s="28"/>
    </row>
    <row r="23" spans="1:24" ht="12.75">
      <c r="A23" s="27">
        <v>10</v>
      </c>
      <c r="B23" s="42" t="s">
        <v>72</v>
      </c>
      <c r="C23" s="36" t="s">
        <v>36</v>
      </c>
      <c r="D23" s="18" t="s">
        <v>27</v>
      </c>
      <c r="E23" s="61">
        <v>150.06</v>
      </c>
      <c r="F23" s="61">
        <v>150.1</v>
      </c>
      <c r="G23" s="61">
        <v>78.26</v>
      </c>
      <c r="H23" s="61">
        <v>84.97</v>
      </c>
      <c r="I23" s="27"/>
      <c r="J23" s="38">
        <f>SUM(E23:I24)</f>
        <v>463.39</v>
      </c>
      <c r="K23" s="61"/>
      <c r="L23" s="61"/>
      <c r="M23" s="61"/>
      <c r="N23" s="27"/>
      <c r="O23" s="38">
        <f>SUM(K23:N24)</f>
        <v>0</v>
      </c>
      <c r="P23" s="61"/>
      <c r="Q23" s="61"/>
      <c r="R23" s="61"/>
      <c r="S23" s="27"/>
      <c r="T23" s="38">
        <f>SUM(P23:S24)</f>
        <v>0</v>
      </c>
      <c r="U23" s="40">
        <f>SUM(E23:H24,K23:M24,P23:R24)</f>
        <v>463.39</v>
      </c>
      <c r="V23" s="40">
        <f>SUM(I23,N23,S23)</f>
        <v>0</v>
      </c>
      <c r="W23" s="38">
        <f>SUM(U23:V24)</f>
        <v>463.39</v>
      </c>
      <c r="X23" s="27"/>
    </row>
    <row r="24" spans="1:24" ht="13.5" thickBot="1">
      <c r="A24" s="28"/>
      <c r="B24" s="43"/>
      <c r="C24" s="37"/>
      <c r="D24" s="19"/>
      <c r="E24" s="62"/>
      <c r="F24" s="62"/>
      <c r="G24" s="62"/>
      <c r="H24" s="62"/>
      <c r="I24" s="28"/>
      <c r="J24" s="39"/>
      <c r="K24" s="62"/>
      <c r="L24" s="62"/>
      <c r="M24" s="62"/>
      <c r="N24" s="28"/>
      <c r="O24" s="39"/>
      <c r="P24" s="62"/>
      <c r="Q24" s="62"/>
      <c r="R24" s="62"/>
      <c r="S24" s="28"/>
      <c r="T24" s="39"/>
      <c r="U24" s="41"/>
      <c r="V24" s="41"/>
      <c r="W24" s="39"/>
      <c r="X24" s="28"/>
    </row>
    <row r="25" spans="1:24" ht="12.75">
      <c r="A25" s="27">
        <v>11</v>
      </c>
      <c r="B25" s="42" t="s">
        <v>97</v>
      </c>
      <c r="C25" s="36" t="s">
        <v>33</v>
      </c>
      <c r="D25" s="18" t="s">
        <v>27</v>
      </c>
      <c r="E25" s="61">
        <v>160.62</v>
      </c>
      <c r="F25" s="61">
        <v>153.25</v>
      </c>
      <c r="G25" s="61">
        <v>86.96</v>
      </c>
      <c r="H25" s="61">
        <v>78.74</v>
      </c>
      <c r="I25" s="27"/>
      <c r="J25" s="38">
        <f>SUM(E25:I26)</f>
        <v>479.57</v>
      </c>
      <c r="K25" s="61"/>
      <c r="L25" s="61"/>
      <c r="M25" s="61"/>
      <c r="N25" s="27"/>
      <c r="O25" s="38">
        <f>SUM(K25:N26)</f>
        <v>0</v>
      </c>
      <c r="P25" s="61"/>
      <c r="Q25" s="61"/>
      <c r="R25" s="61"/>
      <c r="S25" s="27"/>
      <c r="T25" s="38">
        <f>SUM(P25:S26)</f>
        <v>0</v>
      </c>
      <c r="U25" s="40">
        <f>SUM(E25:H26,K25:M26,P25:R26)</f>
        <v>479.57</v>
      </c>
      <c r="V25" s="40">
        <f>SUM(I25,N25,S25)</f>
        <v>0</v>
      </c>
      <c r="W25" s="38">
        <f>SUM(U25:V26)</f>
        <v>479.57</v>
      </c>
      <c r="X25" s="27"/>
    </row>
    <row r="26" spans="1:24" ht="13.5" thickBot="1">
      <c r="A26" s="28"/>
      <c r="B26" s="43"/>
      <c r="C26" s="37"/>
      <c r="D26" s="19"/>
      <c r="E26" s="62"/>
      <c r="F26" s="62"/>
      <c r="G26" s="62"/>
      <c r="H26" s="62"/>
      <c r="I26" s="28"/>
      <c r="J26" s="39"/>
      <c r="K26" s="62"/>
      <c r="L26" s="62"/>
      <c r="M26" s="62"/>
      <c r="N26" s="28"/>
      <c r="O26" s="39"/>
      <c r="P26" s="62"/>
      <c r="Q26" s="62"/>
      <c r="R26" s="62"/>
      <c r="S26" s="28"/>
      <c r="T26" s="39"/>
      <c r="U26" s="41"/>
      <c r="V26" s="41"/>
      <c r="W26" s="39"/>
      <c r="X26" s="28"/>
    </row>
    <row r="27" spans="1:24" ht="12.75">
      <c r="A27" s="27">
        <v>12</v>
      </c>
      <c r="B27" s="42" t="s">
        <v>73</v>
      </c>
      <c r="C27" s="36" t="s">
        <v>33</v>
      </c>
      <c r="D27" s="18" t="s">
        <v>28</v>
      </c>
      <c r="E27" s="61">
        <v>141.91</v>
      </c>
      <c r="F27" s="61">
        <v>138.99</v>
      </c>
      <c r="G27" s="61">
        <v>97.8</v>
      </c>
      <c r="H27" s="61">
        <v>93.04</v>
      </c>
      <c r="I27" s="27">
        <v>60</v>
      </c>
      <c r="J27" s="38">
        <f>SUM(E27:I28)</f>
        <v>531.74</v>
      </c>
      <c r="K27" s="61"/>
      <c r="L27" s="61"/>
      <c r="M27" s="61"/>
      <c r="N27" s="27"/>
      <c r="O27" s="38">
        <f>SUM(K27:N28)</f>
        <v>0</v>
      </c>
      <c r="P27" s="61"/>
      <c r="Q27" s="61"/>
      <c r="R27" s="61"/>
      <c r="S27" s="27"/>
      <c r="T27" s="38">
        <f>SUM(P27:S28)</f>
        <v>0</v>
      </c>
      <c r="U27" s="40">
        <f>SUM(E27:H28,K27:M28,P27:R28)</f>
        <v>471.74</v>
      </c>
      <c r="V27" s="40">
        <f>SUM(I27,N27,S27)</f>
        <v>60</v>
      </c>
      <c r="W27" s="38">
        <f>SUM(U27:V28)</f>
        <v>531.74</v>
      </c>
      <c r="X27" s="27"/>
    </row>
    <row r="28" spans="1:24" ht="13.5" thickBot="1">
      <c r="A28" s="28"/>
      <c r="B28" s="43"/>
      <c r="C28" s="37"/>
      <c r="D28" s="19"/>
      <c r="E28" s="62"/>
      <c r="F28" s="62"/>
      <c r="G28" s="62"/>
      <c r="H28" s="62"/>
      <c r="I28" s="28"/>
      <c r="J28" s="39"/>
      <c r="K28" s="62"/>
      <c r="L28" s="62"/>
      <c r="M28" s="62"/>
      <c r="N28" s="28"/>
      <c r="O28" s="39"/>
      <c r="P28" s="62"/>
      <c r="Q28" s="62"/>
      <c r="R28" s="62"/>
      <c r="S28" s="28"/>
      <c r="T28" s="39"/>
      <c r="U28" s="41"/>
      <c r="V28" s="41"/>
      <c r="W28" s="39"/>
      <c r="X28" s="28"/>
    </row>
    <row r="29" spans="1:24" ht="12.75">
      <c r="A29" s="27">
        <v>13</v>
      </c>
      <c r="B29" s="42" t="s">
        <v>74</v>
      </c>
      <c r="C29" s="36" t="s">
        <v>35</v>
      </c>
      <c r="D29" s="18" t="s">
        <v>27</v>
      </c>
      <c r="E29" s="61">
        <v>144.29</v>
      </c>
      <c r="F29" s="61">
        <v>133.72</v>
      </c>
      <c r="G29" s="61">
        <v>78.04</v>
      </c>
      <c r="H29" s="61">
        <v>68.4</v>
      </c>
      <c r="I29" s="27"/>
      <c r="J29" s="38">
        <f>SUM(E29:I30)</f>
        <v>424.45000000000005</v>
      </c>
      <c r="K29" s="61"/>
      <c r="L29" s="61"/>
      <c r="M29" s="61"/>
      <c r="N29" s="27"/>
      <c r="O29" s="38">
        <f>SUM(K29:N30)</f>
        <v>0</v>
      </c>
      <c r="P29" s="61"/>
      <c r="Q29" s="61"/>
      <c r="R29" s="61"/>
      <c r="S29" s="27"/>
      <c r="T29" s="38">
        <f>SUM(P29:S30)</f>
        <v>0</v>
      </c>
      <c r="U29" s="40">
        <f>SUM(E29:H30,K29:M30,P29:R30)</f>
        <v>424.45000000000005</v>
      </c>
      <c r="V29" s="40">
        <f>SUM(I29,N29,S29)</f>
        <v>0</v>
      </c>
      <c r="W29" s="38">
        <f>SUM(U29:V30)</f>
        <v>424.45000000000005</v>
      </c>
      <c r="X29" s="27"/>
    </row>
    <row r="30" spans="1:24" ht="13.5" thickBot="1">
      <c r="A30" s="28"/>
      <c r="B30" s="43"/>
      <c r="C30" s="37"/>
      <c r="D30" s="19"/>
      <c r="E30" s="62"/>
      <c r="F30" s="62"/>
      <c r="G30" s="62"/>
      <c r="H30" s="62"/>
      <c r="I30" s="28"/>
      <c r="J30" s="39"/>
      <c r="K30" s="62"/>
      <c r="L30" s="62"/>
      <c r="M30" s="62"/>
      <c r="N30" s="28"/>
      <c r="O30" s="39"/>
      <c r="P30" s="62"/>
      <c r="Q30" s="62"/>
      <c r="R30" s="62"/>
      <c r="S30" s="28"/>
      <c r="T30" s="39"/>
      <c r="U30" s="41"/>
      <c r="V30" s="41"/>
      <c r="W30" s="39"/>
      <c r="X30" s="28"/>
    </row>
    <row r="31" spans="1:24" ht="12.75">
      <c r="A31" s="27">
        <v>14</v>
      </c>
      <c r="B31" s="42" t="s">
        <v>75</v>
      </c>
      <c r="C31" s="36" t="s">
        <v>36</v>
      </c>
      <c r="D31" s="18" t="s">
        <v>28</v>
      </c>
      <c r="E31" s="61">
        <v>157.58</v>
      </c>
      <c r="F31" s="61">
        <v>153.65</v>
      </c>
      <c r="G31" s="61">
        <v>82.09</v>
      </c>
      <c r="H31" s="61">
        <v>76.45</v>
      </c>
      <c r="I31" s="27">
        <v>60</v>
      </c>
      <c r="J31" s="38">
        <f>SUM(E31:I32)</f>
        <v>529.77</v>
      </c>
      <c r="K31" s="61"/>
      <c r="L31" s="61"/>
      <c r="M31" s="61"/>
      <c r="N31" s="27"/>
      <c r="O31" s="38">
        <f>SUM(K31:N32)</f>
        <v>0</v>
      </c>
      <c r="P31" s="61"/>
      <c r="Q31" s="61"/>
      <c r="R31" s="61"/>
      <c r="S31" s="27"/>
      <c r="T31" s="38">
        <f>SUM(P31:S32)</f>
        <v>0</v>
      </c>
      <c r="U31" s="40">
        <f>SUM(E31:H32,K31:M32,P31:R32)</f>
        <v>469.77000000000004</v>
      </c>
      <c r="V31" s="40">
        <f>SUM(I31,N31,S31)</f>
        <v>60</v>
      </c>
      <c r="W31" s="38">
        <f>SUM(U31:V32)</f>
        <v>529.77</v>
      </c>
      <c r="X31" s="27"/>
    </row>
    <row r="32" spans="1:24" ht="13.5" thickBot="1">
      <c r="A32" s="28"/>
      <c r="B32" s="43"/>
      <c r="C32" s="37"/>
      <c r="D32" s="19"/>
      <c r="E32" s="62"/>
      <c r="F32" s="62"/>
      <c r="G32" s="62"/>
      <c r="H32" s="62"/>
      <c r="I32" s="28"/>
      <c r="J32" s="39"/>
      <c r="K32" s="62"/>
      <c r="L32" s="62"/>
      <c r="M32" s="62"/>
      <c r="N32" s="28"/>
      <c r="O32" s="39"/>
      <c r="P32" s="62"/>
      <c r="Q32" s="62"/>
      <c r="R32" s="62"/>
      <c r="S32" s="28"/>
      <c r="T32" s="39"/>
      <c r="U32" s="41"/>
      <c r="V32" s="41"/>
      <c r="W32" s="39"/>
      <c r="X32" s="28"/>
    </row>
    <row r="33" spans="1:24" ht="12.75">
      <c r="A33" s="27">
        <v>16</v>
      </c>
      <c r="B33" s="42" t="s">
        <v>76</v>
      </c>
      <c r="C33" s="36" t="s">
        <v>35</v>
      </c>
      <c r="D33" s="22" t="s">
        <v>28</v>
      </c>
      <c r="E33" s="61">
        <v>133.29</v>
      </c>
      <c r="F33" s="61">
        <v>131.11</v>
      </c>
      <c r="G33" s="61">
        <v>73.59</v>
      </c>
      <c r="H33" s="61">
        <v>68.04</v>
      </c>
      <c r="I33" s="27"/>
      <c r="J33" s="38">
        <f>SUM(E33:I34)</f>
        <v>406.03000000000003</v>
      </c>
      <c r="K33" s="61"/>
      <c r="L33" s="61"/>
      <c r="M33" s="61"/>
      <c r="N33" s="27"/>
      <c r="O33" s="38">
        <f>SUM(K33:N34)</f>
        <v>0</v>
      </c>
      <c r="P33" s="61"/>
      <c r="Q33" s="61"/>
      <c r="R33" s="61"/>
      <c r="S33" s="27"/>
      <c r="T33" s="38">
        <f>SUM(P33:S34)</f>
        <v>0</v>
      </c>
      <c r="U33" s="40">
        <f>SUM(E33:H34,K33:M34,P33:R34)</f>
        <v>406.03000000000003</v>
      </c>
      <c r="V33" s="40">
        <f>SUM(I33,N33,S33)</f>
        <v>0</v>
      </c>
      <c r="W33" s="38">
        <f>SUM(U33:V34)</f>
        <v>406.03000000000003</v>
      </c>
      <c r="X33" s="27"/>
    </row>
    <row r="34" spans="1:24" ht="13.5" thickBot="1">
      <c r="A34" s="28"/>
      <c r="B34" s="43"/>
      <c r="C34" s="37"/>
      <c r="D34" s="23"/>
      <c r="E34" s="62"/>
      <c r="F34" s="62"/>
      <c r="G34" s="62"/>
      <c r="H34" s="62"/>
      <c r="I34" s="28"/>
      <c r="J34" s="39"/>
      <c r="K34" s="62"/>
      <c r="L34" s="62"/>
      <c r="M34" s="62"/>
      <c r="N34" s="28"/>
      <c r="O34" s="39"/>
      <c r="P34" s="62"/>
      <c r="Q34" s="62"/>
      <c r="R34" s="62"/>
      <c r="S34" s="28"/>
      <c r="T34" s="39"/>
      <c r="U34" s="41"/>
      <c r="V34" s="41"/>
      <c r="W34" s="39"/>
      <c r="X34" s="28"/>
    </row>
    <row r="35" spans="1:24" ht="12.75">
      <c r="A35" s="27">
        <v>17</v>
      </c>
      <c r="B35" s="42" t="s">
        <v>77</v>
      </c>
      <c r="C35" s="36" t="s">
        <v>37</v>
      </c>
      <c r="D35" s="22" t="s">
        <v>28</v>
      </c>
      <c r="E35" s="61">
        <v>159.72</v>
      </c>
      <c r="F35" s="61">
        <v>150.61</v>
      </c>
      <c r="G35" s="61">
        <v>81.75</v>
      </c>
      <c r="H35" s="61">
        <v>77.81</v>
      </c>
      <c r="I35" s="27">
        <v>60</v>
      </c>
      <c r="J35" s="38">
        <f>SUM(E35:I36)</f>
        <v>529.8900000000001</v>
      </c>
      <c r="K35" s="61"/>
      <c r="L35" s="61"/>
      <c r="M35" s="61"/>
      <c r="N35" s="27"/>
      <c r="O35" s="38">
        <f>SUM(K35:N36)</f>
        <v>0</v>
      </c>
      <c r="P35" s="61"/>
      <c r="Q35" s="61"/>
      <c r="R35" s="61"/>
      <c r="S35" s="27"/>
      <c r="T35" s="38">
        <f>SUM(P35:S36)</f>
        <v>0</v>
      </c>
      <c r="U35" s="40">
        <f>SUM(E35:H36,K35:M36,P35:R36)</f>
        <v>469.89000000000004</v>
      </c>
      <c r="V35" s="40">
        <f>SUM(I35,N35,S35)</f>
        <v>60</v>
      </c>
      <c r="W35" s="38">
        <f>SUM(U35:V36)</f>
        <v>529.8900000000001</v>
      </c>
      <c r="X35" s="27"/>
    </row>
    <row r="36" spans="1:24" ht="13.5" thickBot="1">
      <c r="A36" s="28"/>
      <c r="B36" s="43"/>
      <c r="C36" s="37"/>
      <c r="D36" s="23"/>
      <c r="E36" s="62"/>
      <c r="F36" s="62"/>
      <c r="G36" s="62"/>
      <c r="H36" s="62"/>
      <c r="I36" s="28"/>
      <c r="J36" s="39"/>
      <c r="K36" s="62"/>
      <c r="L36" s="62"/>
      <c r="M36" s="62"/>
      <c r="N36" s="28"/>
      <c r="O36" s="39"/>
      <c r="P36" s="62"/>
      <c r="Q36" s="62"/>
      <c r="R36" s="62"/>
      <c r="S36" s="28"/>
      <c r="T36" s="39"/>
      <c r="U36" s="41"/>
      <c r="V36" s="41"/>
      <c r="W36" s="39"/>
      <c r="X36" s="28"/>
    </row>
    <row r="37" spans="1:24" ht="12.75">
      <c r="A37" s="27">
        <v>18</v>
      </c>
      <c r="B37" s="42" t="s">
        <v>101</v>
      </c>
      <c r="C37" s="36" t="s">
        <v>33</v>
      </c>
      <c r="D37" s="18" t="s">
        <v>28</v>
      </c>
      <c r="E37" s="61">
        <v>131.13</v>
      </c>
      <c r="F37" s="61">
        <v>129.59</v>
      </c>
      <c r="G37" s="61">
        <v>69.97</v>
      </c>
      <c r="H37" s="61">
        <v>67.01</v>
      </c>
      <c r="I37" s="27">
        <v>20</v>
      </c>
      <c r="J37" s="38">
        <f>SUM(E37:I38)</f>
        <v>417.70000000000005</v>
      </c>
      <c r="K37" s="61"/>
      <c r="L37" s="61"/>
      <c r="M37" s="61"/>
      <c r="N37" s="27"/>
      <c r="O37" s="38">
        <f>SUM(K37:N38)</f>
        <v>0</v>
      </c>
      <c r="P37" s="61"/>
      <c r="Q37" s="61"/>
      <c r="R37" s="61"/>
      <c r="S37" s="27"/>
      <c r="T37" s="38">
        <f>SUM(P37:S38)</f>
        <v>0</v>
      </c>
      <c r="U37" s="40">
        <f>SUM(E37:H38,K37:M38,P37:R38)</f>
        <v>397.70000000000005</v>
      </c>
      <c r="V37" s="40">
        <f>SUM(I37,N37,S37)</f>
        <v>20</v>
      </c>
      <c r="W37" s="38">
        <f>SUM(U37:V38)</f>
        <v>417.70000000000005</v>
      </c>
      <c r="X37" s="27"/>
    </row>
    <row r="38" spans="1:24" ht="13.5" thickBot="1">
      <c r="A38" s="28"/>
      <c r="B38" s="43"/>
      <c r="C38" s="37"/>
      <c r="D38" s="19"/>
      <c r="E38" s="62"/>
      <c r="F38" s="62"/>
      <c r="G38" s="62"/>
      <c r="H38" s="62"/>
      <c r="I38" s="28"/>
      <c r="J38" s="39"/>
      <c r="K38" s="62"/>
      <c r="L38" s="62"/>
      <c r="M38" s="62"/>
      <c r="N38" s="28"/>
      <c r="O38" s="39"/>
      <c r="P38" s="62"/>
      <c r="Q38" s="62"/>
      <c r="R38" s="62"/>
      <c r="S38" s="28"/>
      <c r="T38" s="39"/>
      <c r="U38" s="41"/>
      <c r="V38" s="41"/>
      <c r="W38" s="39"/>
      <c r="X38" s="28"/>
    </row>
    <row r="39" spans="1:24" ht="12.75">
      <c r="A39" s="27">
        <v>19</v>
      </c>
      <c r="B39" s="42" t="s">
        <v>102</v>
      </c>
      <c r="C39" s="36" t="s">
        <v>33</v>
      </c>
      <c r="D39" s="18" t="s">
        <v>28</v>
      </c>
      <c r="E39" s="61">
        <v>183.54</v>
      </c>
      <c r="F39" s="61">
        <v>149.57</v>
      </c>
      <c r="G39" s="61">
        <v>78.87</v>
      </c>
      <c r="H39" s="61">
        <v>75.85</v>
      </c>
      <c r="I39" s="27"/>
      <c r="J39" s="38">
        <f>SUM(E39:I40)</f>
        <v>487.83000000000004</v>
      </c>
      <c r="K39" s="61"/>
      <c r="L39" s="61"/>
      <c r="M39" s="61"/>
      <c r="N39" s="27"/>
      <c r="O39" s="38">
        <f>SUM(K39:N40)</f>
        <v>0</v>
      </c>
      <c r="P39" s="61"/>
      <c r="Q39" s="61"/>
      <c r="R39" s="61"/>
      <c r="S39" s="27"/>
      <c r="T39" s="38">
        <f>SUM(P39:S40)</f>
        <v>0</v>
      </c>
      <c r="U39" s="40">
        <f>SUM(E39:H40,K39:M40,P39:R40)</f>
        <v>487.83000000000004</v>
      </c>
      <c r="V39" s="40">
        <f>SUM(I39,N39,S39)</f>
        <v>0</v>
      </c>
      <c r="W39" s="38">
        <f>SUM(U39:V40)</f>
        <v>487.83000000000004</v>
      </c>
      <c r="X39" s="27"/>
    </row>
    <row r="40" spans="1:24" ht="13.5" thickBot="1">
      <c r="A40" s="28"/>
      <c r="B40" s="43"/>
      <c r="C40" s="37"/>
      <c r="D40" s="19"/>
      <c r="E40" s="62"/>
      <c r="F40" s="62"/>
      <c r="G40" s="62"/>
      <c r="H40" s="62"/>
      <c r="I40" s="28"/>
      <c r="J40" s="39"/>
      <c r="K40" s="62"/>
      <c r="L40" s="62"/>
      <c r="M40" s="62"/>
      <c r="N40" s="28"/>
      <c r="O40" s="39"/>
      <c r="P40" s="62"/>
      <c r="Q40" s="62"/>
      <c r="R40" s="62"/>
      <c r="S40" s="28"/>
      <c r="T40" s="39"/>
      <c r="U40" s="41"/>
      <c r="V40" s="41"/>
      <c r="W40" s="39"/>
      <c r="X40" s="28"/>
    </row>
    <row r="41" spans="1:24" ht="12.75">
      <c r="A41" s="27">
        <v>20</v>
      </c>
      <c r="B41" s="42" t="s">
        <v>78</v>
      </c>
      <c r="C41" s="36" t="s">
        <v>33</v>
      </c>
      <c r="D41" s="22" t="s">
        <v>28</v>
      </c>
      <c r="E41" s="61">
        <v>167.65</v>
      </c>
      <c r="F41" s="61">
        <v>157.93</v>
      </c>
      <c r="G41" s="61">
        <v>84.92</v>
      </c>
      <c r="H41" s="61">
        <v>80.32</v>
      </c>
      <c r="I41" s="27"/>
      <c r="J41" s="38">
        <f>SUM(E41:I42)</f>
        <v>490.82000000000005</v>
      </c>
      <c r="K41" s="61"/>
      <c r="L41" s="61"/>
      <c r="M41" s="61"/>
      <c r="N41" s="27"/>
      <c r="O41" s="38">
        <f>SUM(K41:N42)</f>
        <v>0</v>
      </c>
      <c r="P41" s="61"/>
      <c r="Q41" s="61"/>
      <c r="R41" s="61"/>
      <c r="S41" s="27"/>
      <c r="T41" s="38">
        <f>SUM(P41:S42)</f>
        <v>0</v>
      </c>
      <c r="U41" s="40">
        <f>SUM(E41:H42,K41:M42,P41:R42)</f>
        <v>490.82000000000005</v>
      </c>
      <c r="V41" s="40">
        <f>SUM(I41,N41,S41)</f>
        <v>0</v>
      </c>
      <c r="W41" s="38">
        <f>SUM(U41:V42)</f>
        <v>490.82000000000005</v>
      </c>
      <c r="X41" s="27"/>
    </row>
    <row r="42" spans="1:24" ht="13.5" thickBot="1">
      <c r="A42" s="28"/>
      <c r="B42" s="43"/>
      <c r="C42" s="37"/>
      <c r="D42" s="23"/>
      <c r="E42" s="62"/>
      <c r="F42" s="62"/>
      <c r="G42" s="62"/>
      <c r="H42" s="62"/>
      <c r="I42" s="28"/>
      <c r="J42" s="39"/>
      <c r="K42" s="62"/>
      <c r="L42" s="62"/>
      <c r="M42" s="62"/>
      <c r="N42" s="28"/>
      <c r="O42" s="39"/>
      <c r="P42" s="62"/>
      <c r="Q42" s="62"/>
      <c r="R42" s="62"/>
      <c r="S42" s="28"/>
      <c r="T42" s="39"/>
      <c r="U42" s="41"/>
      <c r="V42" s="41"/>
      <c r="W42" s="39"/>
      <c r="X42" s="28"/>
    </row>
    <row r="43" spans="1:24" ht="12.75">
      <c r="A43" s="27">
        <v>21</v>
      </c>
      <c r="B43" s="42" t="s">
        <v>103</v>
      </c>
      <c r="C43" s="36" t="s">
        <v>33</v>
      </c>
      <c r="D43" s="22" t="s">
        <v>28</v>
      </c>
      <c r="E43" s="61">
        <v>155.8</v>
      </c>
      <c r="F43" s="61">
        <v>141.67</v>
      </c>
      <c r="G43" s="61">
        <v>76.08</v>
      </c>
      <c r="H43" s="61">
        <v>73.16</v>
      </c>
      <c r="I43" s="27">
        <v>100</v>
      </c>
      <c r="J43" s="38">
        <f>SUM(E43:I44)</f>
        <v>546.71</v>
      </c>
      <c r="K43" s="61"/>
      <c r="L43" s="61"/>
      <c r="M43" s="61"/>
      <c r="N43" s="27"/>
      <c r="O43" s="38">
        <f>SUM(K43:N44)</f>
        <v>0</v>
      </c>
      <c r="P43" s="61"/>
      <c r="Q43" s="61"/>
      <c r="R43" s="61"/>
      <c r="S43" s="27"/>
      <c r="T43" s="38">
        <f>SUM(P43:S44)</f>
        <v>0</v>
      </c>
      <c r="U43" s="40">
        <f>SUM(E43:H44,K43:M44,P43:R44)</f>
        <v>446.71000000000004</v>
      </c>
      <c r="V43" s="40">
        <f>SUM(I43,N43,S43)</f>
        <v>100</v>
      </c>
      <c r="W43" s="38">
        <f>SUM(U43:V44)</f>
        <v>546.71</v>
      </c>
      <c r="X43" s="27"/>
    </row>
    <row r="44" spans="1:24" ht="13.5" thickBot="1">
      <c r="A44" s="28"/>
      <c r="B44" s="43"/>
      <c r="C44" s="37"/>
      <c r="D44" s="23"/>
      <c r="E44" s="62"/>
      <c r="F44" s="62"/>
      <c r="G44" s="62"/>
      <c r="H44" s="62"/>
      <c r="I44" s="28"/>
      <c r="J44" s="39"/>
      <c r="K44" s="62"/>
      <c r="L44" s="62"/>
      <c r="M44" s="62"/>
      <c r="N44" s="28"/>
      <c r="O44" s="39"/>
      <c r="P44" s="62"/>
      <c r="Q44" s="62"/>
      <c r="R44" s="62"/>
      <c r="S44" s="28"/>
      <c r="T44" s="39"/>
      <c r="U44" s="41"/>
      <c r="V44" s="41"/>
      <c r="W44" s="39"/>
      <c r="X44" s="28"/>
    </row>
    <row r="45" spans="1:24" ht="12.75">
      <c r="A45" s="27">
        <v>22</v>
      </c>
      <c r="B45" s="42" t="s">
        <v>104</v>
      </c>
      <c r="C45" s="36" t="s">
        <v>38</v>
      </c>
      <c r="D45" s="18" t="s">
        <v>28</v>
      </c>
      <c r="E45" s="61">
        <v>168.27</v>
      </c>
      <c r="F45" s="61">
        <v>162.19</v>
      </c>
      <c r="G45" s="61">
        <v>84.6</v>
      </c>
      <c r="H45" s="61">
        <v>81.23</v>
      </c>
      <c r="I45" s="27">
        <v>60</v>
      </c>
      <c r="J45" s="38">
        <f>SUM(E45:I46)</f>
        <v>556.2900000000001</v>
      </c>
      <c r="K45" s="61"/>
      <c r="L45" s="61"/>
      <c r="M45" s="61"/>
      <c r="N45" s="27"/>
      <c r="O45" s="38">
        <f>SUM(K45:N46)</f>
        <v>0</v>
      </c>
      <c r="P45" s="61"/>
      <c r="Q45" s="61"/>
      <c r="R45" s="61"/>
      <c r="S45" s="27"/>
      <c r="T45" s="38">
        <f>SUM(P45:S46)</f>
        <v>0</v>
      </c>
      <c r="U45" s="40">
        <f>SUM(E45:H46,K45:M46,P45:R46)</f>
        <v>496.2900000000001</v>
      </c>
      <c r="V45" s="40">
        <f>SUM(I45,N45,S45)</f>
        <v>60</v>
      </c>
      <c r="W45" s="38">
        <f>SUM(U45:V46)</f>
        <v>556.2900000000001</v>
      </c>
      <c r="X45" s="27"/>
    </row>
    <row r="46" spans="1:24" ht="13.5" thickBot="1">
      <c r="A46" s="28"/>
      <c r="B46" s="43"/>
      <c r="C46" s="37"/>
      <c r="D46" s="19"/>
      <c r="E46" s="62"/>
      <c r="F46" s="62"/>
      <c r="G46" s="62"/>
      <c r="H46" s="62"/>
      <c r="I46" s="28"/>
      <c r="J46" s="39"/>
      <c r="K46" s="62"/>
      <c r="L46" s="62"/>
      <c r="M46" s="62"/>
      <c r="N46" s="28"/>
      <c r="O46" s="39"/>
      <c r="P46" s="62"/>
      <c r="Q46" s="62"/>
      <c r="R46" s="62"/>
      <c r="S46" s="28"/>
      <c r="T46" s="39"/>
      <c r="U46" s="41"/>
      <c r="V46" s="41"/>
      <c r="W46" s="39"/>
      <c r="X46" s="28"/>
    </row>
    <row r="47" spans="1:24" ht="12.75">
      <c r="A47" s="27">
        <v>23</v>
      </c>
      <c r="B47" s="42" t="s">
        <v>79</v>
      </c>
      <c r="C47" s="36" t="s">
        <v>34</v>
      </c>
      <c r="D47" s="22" t="s">
        <v>28</v>
      </c>
      <c r="E47" s="61">
        <v>138.91</v>
      </c>
      <c r="F47" s="61">
        <v>166.45</v>
      </c>
      <c r="G47" s="61">
        <v>77.85</v>
      </c>
      <c r="H47" s="61">
        <v>71.9</v>
      </c>
      <c r="I47" s="27"/>
      <c r="J47" s="38">
        <f>SUM(E47:I48)</f>
        <v>455.11</v>
      </c>
      <c r="K47" s="61"/>
      <c r="L47" s="61"/>
      <c r="M47" s="61"/>
      <c r="N47" s="27"/>
      <c r="O47" s="38">
        <f>SUM(K47:N48)</f>
        <v>0</v>
      </c>
      <c r="P47" s="61"/>
      <c r="Q47" s="61"/>
      <c r="R47" s="61"/>
      <c r="S47" s="27"/>
      <c r="T47" s="38">
        <f>SUM(P47:S48)</f>
        <v>0</v>
      </c>
      <c r="U47" s="40">
        <f>SUM(E47:H48,K47:M48,P47:R48)</f>
        <v>455.11</v>
      </c>
      <c r="V47" s="40">
        <f>SUM(I47,N47,S47)</f>
        <v>0</v>
      </c>
      <c r="W47" s="38">
        <f>SUM(U47:V48)</f>
        <v>455.11</v>
      </c>
      <c r="X47" s="27"/>
    </row>
    <row r="48" spans="1:24" ht="13.5" thickBot="1">
      <c r="A48" s="28"/>
      <c r="B48" s="43"/>
      <c r="C48" s="37"/>
      <c r="D48" s="23"/>
      <c r="E48" s="62"/>
      <c r="F48" s="62"/>
      <c r="G48" s="62"/>
      <c r="H48" s="62"/>
      <c r="I48" s="28"/>
      <c r="J48" s="39"/>
      <c r="K48" s="62"/>
      <c r="L48" s="62"/>
      <c r="M48" s="62"/>
      <c r="N48" s="28"/>
      <c r="O48" s="39"/>
      <c r="P48" s="62"/>
      <c r="Q48" s="62"/>
      <c r="R48" s="62"/>
      <c r="S48" s="28"/>
      <c r="T48" s="39"/>
      <c r="U48" s="41"/>
      <c r="V48" s="41"/>
      <c r="W48" s="39"/>
      <c r="X48" s="28"/>
    </row>
    <row r="49" spans="1:24" ht="12.75">
      <c r="A49" s="27">
        <v>24</v>
      </c>
      <c r="B49" s="42" t="s">
        <v>80</v>
      </c>
      <c r="C49" s="36" t="s">
        <v>33</v>
      </c>
      <c r="D49" s="18" t="s">
        <v>28</v>
      </c>
      <c r="E49" s="61">
        <v>157.24</v>
      </c>
      <c r="F49" s="61">
        <v>156.77</v>
      </c>
      <c r="G49" s="61">
        <v>87.47</v>
      </c>
      <c r="H49" s="61">
        <v>77.37</v>
      </c>
      <c r="I49" s="27"/>
      <c r="J49" s="38">
        <f>SUM(E49:I50)</f>
        <v>478.85</v>
      </c>
      <c r="K49" s="61"/>
      <c r="L49" s="61"/>
      <c r="M49" s="61"/>
      <c r="N49" s="27"/>
      <c r="O49" s="38">
        <f>SUM(K49:N50)</f>
        <v>0</v>
      </c>
      <c r="P49" s="61"/>
      <c r="Q49" s="61"/>
      <c r="R49" s="61"/>
      <c r="S49" s="27"/>
      <c r="T49" s="38">
        <f>SUM(P49:S50)</f>
        <v>0</v>
      </c>
      <c r="U49" s="40">
        <f>SUM(E49:H50,K49:M50,P49:R50)</f>
        <v>478.85</v>
      </c>
      <c r="V49" s="40">
        <f>SUM(I49,N49,S49)</f>
        <v>0</v>
      </c>
      <c r="W49" s="38">
        <f>SUM(U49:V50)</f>
        <v>478.85</v>
      </c>
      <c r="X49" s="27"/>
    </row>
    <row r="50" spans="1:24" ht="13.5" thickBot="1">
      <c r="A50" s="28"/>
      <c r="B50" s="43"/>
      <c r="C50" s="37"/>
      <c r="D50" s="19"/>
      <c r="E50" s="62"/>
      <c r="F50" s="62"/>
      <c r="G50" s="62"/>
      <c r="H50" s="62"/>
      <c r="I50" s="28"/>
      <c r="J50" s="39"/>
      <c r="K50" s="62"/>
      <c r="L50" s="62"/>
      <c r="M50" s="62"/>
      <c r="N50" s="28"/>
      <c r="O50" s="39"/>
      <c r="P50" s="62"/>
      <c r="Q50" s="62"/>
      <c r="R50" s="62"/>
      <c r="S50" s="28"/>
      <c r="T50" s="39"/>
      <c r="U50" s="41"/>
      <c r="V50" s="41"/>
      <c r="W50" s="39"/>
      <c r="X50" s="28"/>
    </row>
    <row r="51" spans="1:24" ht="12.75" customHeight="1">
      <c r="A51" s="27">
        <v>26</v>
      </c>
      <c r="B51" s="42" t="s">
        <v>105</v>
      </c>
      <c r="C51" s="36" t="s">
        <v>39</v>
      </c>
      <c r="D51" s="18" t="s">
        <v>29</v>
      </c>
      <c r="E51" s="61">
        <v>174.57</v>
      </c>
      <c r="F51" s="61"/>
      <c r="G51" s="61"/>
      <c r="H51" s="61"/>
      <c r="I51" s="27"/>
      <c r="J51" s="38" t="s">
        <v>96</v>
      </c>
      <c r="K51" s="61"/>
      <c r="L51" s="61"/>
      <c r="M51" s="61"/>
      <c r="N51" s="27"/>
      <c r="O51" s="38">
        <f>SUM(K51:N52)</f>
        <v>0</v>
      </c>
      <c r="P51" s="61"/>
      <c r="Q51" s="61"/>
      <c r="R51" s="61"/>
      <c r="S51" s="27"/>
      <c r="T51" s="38">
        <f>SUM(P51:S52)</f>
        <v>0</v>
      </c>
      <c r="U51" s="40">
        <v>0</v>
      </c>
      <c r="V51" s="40">
        <f>SUM(I51,N51,S51)</f>
        <v>0</v>
      </c>
      <c r="W51" s="38">
        <v>0</v>
      </c>
      <c r="X51" s="27"/>
    </row>
    <row r="52" spans="1:24" ht="13.5" thickBot="1">
      <c r="A52" s="28"/>
      <c r="B52" s="43"/>
      <c r="C52" s="37"/>
      <c r="D52" s="19"/>
      <c r="E52" s="62"/>
      <c r="F52" s="62"/>
      <c r="G52" s="62"/>
      <c r="H52" s="62"/>
      <c r="I52" s="28"/>
      <c r="J52" s="39"/>
      <c r="K52" s="62"/>
      <c r="L52" s="62"/>
      <c r="M52" s="62"/>
      <c r="N52" s="28"/>
      <c r="O52" s="39"/>
      <c r="P52" s="62"/>
      <c r="Q52" s="62"/>
      <c r="R52" s="62"/>
      <c r="S52" s="28"/>
      <c r="T52" s="39"/>
      <c r="U52" s="41"/>
      <c r="V52" s="41"/>
      <c r="W52" s="39"/>
      <c r="X52" s="28"/>
    </row>
    <row r="53" spans="1:24" ht="12.75">
      <c r="A53" s="27">
        <v>27</v>
      </c>
      <c r="B53" s="42" t="s">
        <v>106</v>
      </c>
      <c r="C53" s="36" t="s">
        <v>40</v>
      </c>
      <c r="D53" s="18" t="s">
        <v>29</v>
      </c>
      <c r="E53" s="61">
        <v>150.54</v>
      </c>
      <c r="F53" s="61">
        <v>144.26</v>
      </c>
      <c r="G53" s="61">
        <v>77.82</v>
      </c>
      <c r="H53" s="61">
        <v>72.5</v>
      </c>
      <c r="I53" s="27"/>
      <c r="J53" s="38">
        <f>SUM(E53:I54)</f>
        <v>445.11999999999995</v>
      </c>
      <c r="K53" s="61"/>
      <c r="L53" s="61"/>
      <c r="M53" s="61"/>
      <c r="N53" s="27"/>
      <c r="O53" s="38">
        <f>SUM(K53:N54)</f>
        <v>0</v>
      </c>
      <c r="P53" s="61"/>
      <c r="Q53" s="61"/>
      <c r="R53" s="61"/>
      <c r="S53" s="27"/>
      <c r="T53" s="38">
        <f>SUM(P53:S54)</f>
        <v>0</v>
      </c>
      <c r="U53" s="40">
        <f>SUM(E53:H54,K53:M54,P53:R54)</f>
        <v>445.11999999999995</v>
      </c>
      <c r="V53" s="40">
        <f>SUM(I53,N53,S53)</f>
        <v>0</v>
      </c>
      <c r="W53" s="38">
        <f>SUM(U53:V54)</f>
        <v>445.11999999999995</v>
      </c>
      <c r="X53" s="27"/>
    </row>
    <row r="54" spans="1:24" ht="13.5" thickBot="1">
      <c r="A54" s="28"/>
      <c r="B54" s="43"/>
      <c r="C54" s="37"/>
      <c r="D54" s="19"/>
      <c r="E54" s="62"/>
      <c r="F54" s="62"/>
      <c r="G54" s="62"/>
      <c r="H54" s="62"/>
      <c r="I54" s="28"/>
      <c r="J54" s="39"/>
      <c r="K54" s="62"/>
      <c r="L54" s="62"/>
      <c r="M54" s="62"/>
      <c r="N54" s="28"/>
      <c r="O54" s="39"/>
      <c r="P54" s="62"/>
      <c r="Q54" s="62"/>
      <c r="R54" s="62"/>
      <c r="S54" s="28"/>
      <c r="T54" s="39"/>
      <c r="U54" s="41"/>
      <c r="V54" s="41"/>
      <c r="W54" s="39"/>
      <c r="X54" s="28"/>
    </row>
    <row r="55" spans="1:24" ht="12.75">
      <c r="A55" s="27">
        <v>28</v>
      </c>
      <c r="B55" s="42" t="s">
        <v>107</v>
      </c>
      <c r="C55" s="36" t="s">
        <v>41</v>
      </c>
      <c r="D55" s="18" t="s">
        <v>29</v>
      </c>
      <c r="E55" s="61">
        <v>168.77</v>
      </c>
      <c r="F55" s="61">
        <v>161.06</v>
      </c>
      <c r="G55" s="61">
        <v>85.45</v>
      </c>
      <c r="H55" s="61">
        <v>82.73</v>
      </c>
      <c r="I55" s="27">
        <v>210</v>
      </c>
      <c r="J55" s="38">
        <f>SUM(E55:I56)</f>
        <v>708.01</v>
      </c>
      <c r="K55" s="61"/>
      <c r="L55" s="61"/>
      <c r="M55" s="61"/>
      <c r="N55" s="27"/>
      <c r="O55" s="38">
        <f>SUM(K55:N56)</f>
        <v>0</v>
      </c>
      <c r="P55" s="61"/>
      <c r="Q55" s="61"/>
      <c r="R55" s="61"/>
      <c r="S55" s="27"/>
      <c r="T55" s="38">
        <f>SUM(P55:S56)</f>
        <v>0</v>
      </c>
      <c r="U55" s="40">
        <f>SUM(E55:H56,K55:M56,P55:R56)</f>
        <v>498.01000000000005</v>
      </c>
      <c r="V55" s="40">
        <f>SUM(I55,N55,S55)</f>
        <v>210</v>
      </c>
      <c r="W55" s="38">
        <f>SUM(U55:V56)</f>
        <v>708.01</v>
      </c>
      <c r="X55" s="27"/>
    </row>
    <row r="56" spans="1:24" ht="13.5" thickBot="1">
      <c r="A56" s="28"/>
      <c r="B56" s="43"/>
      <c r="C56" s="37"/>
      <c r="D56" s="19"/>
      <c r="E56" s="62"/>
      <c r="F56" s="62"/>
      <c r="G56" s="62"/>
      <c r="H56" s="62"/>
      <c r="I56" s="28"/>
      <c r="J56" s="39"/>
      <c r="K56" s="62"/>
      <c r="L56" s="62"/>
      <c r="M56" s="62"/>
      <c r="N56" s="28"/>
      <c r="O56" s="39"/>
      <c r="P56" s="62"/>
      <c r="Q56" s="62"/>
      <c r="R56" s="62"/>
      <c r="S56" s="28"/>
      <c r="T56" s="39"/>
      <c r="U56" s="41"/>
      <c r="V56" s="41"/>
      <c r="W56" s="39"/>
      <c r="X56" s="28"/>
    </row>
    <row r="57" spans="1:24" ht="12.75">
      <c r="A57" s="27">
        <v>29</v>
      </c>
      <c r="B57" s="42" t="s">
        <v>108</v>
      </c>
      <c r="C57" s="36" t="s">
        <v>42</v>
      </c>
      <c r="D57" s="18" t="s">
        <v>29</v>
      </c>
      <c r="E57" s="61">
        <v>139.04</v>
      </c>
      <c r="F57" s="61">
        <v>134.85</v>
      </c>
      <c r="G57" s="61">
        <v>74.47</v>
      </c>
      <c r="H57" s="61">
        <v>72.98</v>
      </c>
      <c r="I57" s="27"/>
      <c r="J57" s="38">
        <f>SUM(E57:I58)</f>
        <v>421.34000000000003</v>
      </c>
      <c r="K57" s="61"/>
      <c r="L57" s="61"/>
      <c r="M57" s="61"/>
      <c r="N57" s="27"/>
      <c r="O57" s="38">
        <f>SUM(K57:N58)</f>
        <v>0</v>
      </c>
      <c r="P57" s="61"/>
      <c r="Q57" s="61"/>
      <c r="R57" s="61"/>
      <c r="S57" s="27"/>
      <c r="T57" s="38">
        <f>SUM(P57:S58)</f>
        <v>0</v>
      </c>
      <c r="U57" s="40">
        <f>SUM(E57:H58,K57:M58,P57:R58)</f>
        <v>421.34000000000003</v>
      </c>
      <c r="V57" s="40">
        <f>SUM(I57,N57,S57)</f>
        <v>0</v>
      </c>
      <c r="W57" s="38">
        <f>SUM(U57:V58)</f>
        <v>421.34000000000003</v>
      </c>
      <c r="X57" s="27"/>
    </row>
    <row r="58" spans="1:24" ht="13.5" thickBot="1">
      <c r="A58" s="28"/>
      <c r="B58" s="43"/>
      <c r="C58" s="37"/>
      <c r="D58" s="19"/>
      <c r="E58" s="62"/>
      <c r="F58" s="62"/>
      <c r="G58" s="62"/>
      <c r="H58" s="62"/>
      <c r="I58" s="28"/>
      <c r="J58" s="39"/>
      <c r="K58" s="62"/>
      <c r="L58" s="62"/>
      <c r="M58" s="62"/>
      <c r="N58" s="28"/>
      <c r="O58" s="39"/>
      <c r="P58" s="62"/>
      <c r="Q58" s="62"/>
      <c r="R58" s="62"/>
      <c r="S58" s="28"/>
      <c r="T58" s="39"/>
      <c r="U58" s="41"/>
      <c r="V58" s="41"/>
      <c r="W58" s="39"/>
      <c r="X58" s="28"/>
    </row>
    <row r="59" spans="1:24" ht="12.75">
      <c r="A59" s="27">
        <v>30</v>
      </c>
      <c r="B59" s="42" t="s">
        <v>81</v>
      </c>
      <c r="C59" s="36" t="s">
        <v>43</v>
      </c>
      <c r="D59" s="18" t="s">
        <v>29</v>
      </c>
      <c r="E59" s="61">
        <v>152.64</v>
      </c>
      <c r="F59" s="61">
        <v>151.1</v>
      </c>
      <c r="G59" s="61">
        <v>79.91</v>
      </c>
      <c r="H59" s="61">
        <v>74.46</v>
      </c>
      <c r="I59" s="27"/>
      <c r="J59" s="38">
        <f>SUM(E59:I60)</f>
        <v>458.10999999999996</v>
      </c>
      <c r="K59" s="61"/>
      <c r="L59" s="61"/>
      <c r="M59" s="61"/>
      <c r="N59" s="27"/>
      <c r="O59" s="38">
        <f>SUM(K59:N60)</f>
        <v>0</v>
      </c>
      <c r="P59" s="61"/>
      <c r="Q59" s="61"/>
      <c r="R59" s="61"/>
      <c r="S59" s="27"/>
      <c r="T59" s="38">
        <f>SUM(P59:S60)</f>
        <v>0</v>
      </c>
      <c r="U59" s="40">
        <f>SUM(E59:H60,K59:M60,P59:R60)</f>
        <v>458.10999999999996</v>
      </c>
      <c r="V59" s="40">
        <f>SUM(I59,N59,S59)</f>
        <v>0</v>
      </c>
      <c r="W59" s="38">
        <f>SUM(U59:V60)</f>
        <v>458.10999999999996</v>
      </c>
      <c r="X59" s="27"/>
    </row>
    <row r="60" spans="1:24" ht="13.5" thickBot="1">
      <c r="A60" s="28"/>
      <c r="B60" s="43"/>
      <c r="C60" s="37"/>
      <c r="D60" s="19"/>
      <c r="E60" s="62"/>
      <c r="F60" s="62"/>
      <c r="G60" s="62"/>
      <c r="H60" s="62"/>
      <c r="I60" s="28"/>
      <c r="J60" s="39"/>
      <c r="K60" s="62"/>
      <c r="L60" s="62"/>
      <c r="M60" s="62"/>
      <c r="N60" s="28"/>
      <c r="O60" s="39"/>
      <c r="P60" s="62"/>
      <c r="Q60" s="62"/>
      <c r="R60" s="62"/>
      <c r="S60" s="28"/>
      <c r="T60" s="39"/>
      <c r="U60" s="41"/>
      <c r="V60" s="41"/>
      <c r="W60" s="39"/>
      <c r="X60" s="28"/>
    </row>
    <row r="61" spans="1:24" ht="12.75">
      <c r="A61" s="27">
        <v>31</v>
      </c>
      <c r="B61" s="42" t="s">
        <v>109</v>
      </c>
      <c r="C61" s="36" t="s">
        <v>44</v>
      </c>
      <c r="D61" s="18" t="s">
        <v>29</v>
      </c>
      <c r="E61" s="61">
        <v>137.84</v>
      </c>
      <c r="F61" s="61">
        <v>165.56</v>
      </c>
      <c r="G61" s="61">
        <v>73.83</v>
      </c>
      <c r="H61" s="61">
        <v>70.57</v>
      </c>
      <c r="I61" s="27"/>
      <c r="J61" s="38">
        <f>SUM(E61:I62)</f>
        <v>447.79999999999995</v>
      </c>
      <c r="K61" s="61"/>
      <c r="L61" s="61"/>
      <c r="M61" s="61"/>
      <c r="N61" s="27"/>
      <c r="O61" s="38">
        <f>SUM(K61:N62)</f>
        <v>0</v>
      </c>
      <c r="P61" s="61"/>
      <c r="Q61" s="61"/>
      <c r="R61" s="61"/>
      <c r="S61" s="27"/>
      <c r="T61" s="38">
        <f>SUM(P61:S62)</f>
        <v>0</v>
      </c>
      <c r="U61" s="40">
        <f>SUM(E61:H62,K61:M62,P61:R62)</f>
        <v>447.79999999999995</v>
      </c>
      <c r="V61" s="40">
        <f>SUM(I61,N61,S61)</f>
        <v>0</v>
      </c>
      <c r="W61" s="38">
        <f>SUM(U61:V62)</f>
        <v>447.79999999999995</v>
      </c>
      <c r="X61" s="27"/>
    </row>
    <row r="62" spans="1:24" ht="13.5" thickBot="1">
      <c r="A62" s="28"/>
      <c r="B62" s="43"/>
      <c r="C62" s="37"/>
      <c r="D62" s="19"/>
      <c r="E62" s="62"/>
      <c r="F62" s="62"/>
      <c r="G62" s="62"/>
      <c r="H62" s="62"/>
      <c r="I62" s="28"/>
      <c r="J62" s="39"/>
      <c r="K62" s="62"/>
      <c r="L62" s="62"/>
      <c r="M62" s="62"/>
      <c r="N62" s="28"/>
      <c r="O62" s="39"/>
      <c r="P62" s="62"/>
      <c r="Q62" s="62"/>
      <c r="R62" s="62"/>
      <c r="S62" s="28"/>
      <c r="T62" s="39"/>
      <c r="U62" s="41"/>
      <c r="V62" s="41"/>
      <c r="W62" s="39"/>
      <c r="X62" s="28"/>
    </row>
    <row r="63" spans="1:24" ht="12.75">
      <c r="A63" s="27">
        <v>32</v>
      </c>
      <c r="B63" s="42" t="s">
        <v>82</v>
      </c>
      <c r="C63" s="36" t="s">
        <v>45</v>
      </c>
      <c r="D63" s="18" t="s">
        <v>29</v>
      </c>
      <c r="E63" s="61">
        <v>148.06</v>
      </c>
      <c r="F63" s="61">
        <v>141.01</v>
      </c>
      <c r="G63" s="61">
        <v>75.36</v>
      </c>
      <c r="H63" s="61">
        <v>72.84</v>
      </c>
      <c r="I63" s="27"/>
      <c r="J63" s="38">
        <f>SUM(E63:I64)</f>
        <v>437.27</v>
      </c>
      <c r="K63" s="61"/>
      <c r="L63" s="61"/>
      <c r="M63" s="61"/>
      <c r="N63" s="27"/>
      <c r="O63" s="38">
        <f>SUM(K63:N64)</f>
        <v>0</v>
      </c>
      <c r="P63" s="61"/>
      <c r="Q63" s="61"/>
      <c r="R63" s="61"/>
      <c r="S63" s="27"/>
      <c r="T63" s="38">
        <f>SUM(P63:S64)</f>
        <v>0</v>
      </c>
      <c r="U63" s="40">
        <f>SUM(E63:H64,K63:M64,P63:R64)</f>
        <v>437.27</v>
      </c>
      <c r="V63" s="40">
        <f>SUM(I63,N63,S63)</f>
        <v>0</v>
      </c>
      <c r="W63" s="38">
        <f>SUM(U63:V64)</f>
        <v>437.27</v>
      </c>
      <c r="X63" s="27"/>
    </row>
    <row r="64" spans="1:24" ht="13.5" thickBot="1">
      <c r="A64" s="28"/>
      <c r="B64" s="43"/>
      <c r="C64" s="37"/>
      <c r="D64" s="19"/>
      <c r="E64" s="62"/>
      <c r="F64" s="62"/>
      <c r="G64" s="62"/>
      <c r="H64" s="62"/>
      <c r="I64" s="28"/>
      <c r="J64" s="39"/>
      <c r="K64" s="62"/>
      <c r="L64" s="62"/>
      <c r="M64" s="62"/>
      <c r="N64" s="28"/>
      <c r="O64" s="39"/>
      <c r="P64" s="62"/>
      <c r="Q64" s="62"/>
      <c r="R64" s="62"/>
      <c r="S64" s="28"/>
      <c r="T64" s="39"/>
      <c r="U64" s="41"/>
      <c r="V64" s="41"/>
      <c r="W64" s="39"/>
      <c r="X64" s="28"/>
    </row>
    <row r="65" spans="1:24" ht="12.75">
      <c r="A65" s="27">
        <v>33</v>
      </c>
      <c r="B65" s="42" t="s">
        <v>83</v>
      </c>
      <c r="C65" s="36" t="s">
        <v>46</v>
      </c>
      <c r="D65" s="18" t="s">
        <v>29</v>
      </c>
      <c r="E65" s="61">
        <v>168.18</v>
      </c>
      <c r="F65" s="61">
        <v>161.42</v>
      </c>
      <c r="G65" s="61">
        <v>88.53</v>
      </c>
      <c r="H65" s="61">
        <v>79.93</v>
      </c>
      <c r="I65" s="27"/>
      <c r="J65" s="38">
        <f>SUM(E65:I66)</f>
        <v>498.06</v>
      </c>
      <c r="K65" s="61"/>
      <c r="L65" s="61"/>
      <c r="M65" s="61"/>
      <c r="N65" s="27"/>
      <c r="O65" s="38">
        <f>SUM(K65:N66)</f>
        <v>0</v>
      </c>
      <c r="P65" s="61"/>
      <c r="Q65" s="61"/>
      <c r="R65" s="61"/>
      <c r="S65" s="27"/>
      <c r="T65" s="38">
        <f>SUM(P65:S66)</f>
        <v>0</v>
      </c>
      <c r="U65" s="40">
        <f>SUM(E65:H66,K65:M66,P65:R66)</f>
        <v>498.06</v>
      </c>
      <c r="V65" s="40">
        <f>SUM(I65,N65,S65)</f>
        <v>0</v>
      </c>
      <c r="W65" s="38">
        <f>SUM(U65:V66)</f>
        <v>498.06</v>
      </c>
      <c r="X65" s="27"/>
    </row>
    <row r="66" spans="1:24" ht="13.5" thickBot="1">
      <c r="A66" s="28"/>
      <c r="B66" s="43"/>
      <c r="C66" s="37"/>
      <c r="D66" s="19"/>
      <c r="E66" s="62"/>
      <c r="F66" s="62"/>
      <c r="G66" s="62"/>
      <c r="H66" s="62"/>
      <c r="I66" s="28"/>
      <c r="J66" s="39"/>
      <c r="K66" s="62"/>
      <c r="L66" s="62"/>
      <c r="M66" s="62"/>
      <c r="N66" s="28"/>
      <c r="O66" s="39"/>
      <c r="P66" s="62"/>
      <c r="Q66" s="62"/>
      <c r="R66" s="62"/>
      <c r="S66" s="28"/>
      <c r="T66" s="39"/>
      <c r="U66" s="41"/>
      <c r="V66" s="41"/>
      <c r="W66" s="39"/>
      <c r="X66" s="28"/>
    </row>
    <row r="67" spans="1:24" ht="12.75">
      <c r="A67" s="27">
        <v>34</v>
      </c>
      <c r="B67" s="42" t="s">
        <v>84</v>
      </c>
      <c r="C67" s="36" t="s">
        <v>47</v>
      </c>
      <c r="D67" s="18" t="s">
        <v>29</v>
      </c>
      <c r="E67" s="61">
        <v>151.01</v>
      </c>
      <c r="F67" s="61">
        <v>146.06</v>
      </c>
      <c r="G67" s="61">
        <v>77.68</v>
      </c>
      <c r="H67" s="61">
        <v>72.77</v>
      </c>
      <c r="I67" s="27">
        <v>50</v>
      </c>
      <c r="J67" s="38">
        <f>SUM(E67:I68)</f>
        <v>497.52</v>
      </c>
      <c r="K67" s="61"/>
      <c r="L67" s="61"/>
      <c r="M67" s="61"/>
      <c r="N67" s="27"/>
      <c r="O67" s="38">
        <f>SUM(K67:N68)</f>
        <v>0</v>
      </c>
      <c r="P67" s="61"/>
      <c r="Q67" s="61"/>
      <c r="R67" s="61"/>
      <c r="S67" s="27"/>
      <c r="T67" s="38">
        <f>SUM(P67:S68)</f>
        <v>0</v>
      </c>
      <c r="U67" s="40">
        <f>SUM(E67:H68,K67:M68,P67:R68)</f>
        <v>447.52</v>
      </c>
      <c r="V67" s="40">
        <f>SUM(I67,N67,S67)</f>
        <v>50</v>
      </c>
      <c r="W67" s="38">
        <f>SUM(U67:V68)</f>
        <v>497.52</v>
      </c>
      <c r="X67" s="27"/>
    </row>
    <row r="68" spans="1:24" ht="13.5" thickBot="1">
      <c r="A68" s="28"/>
      <c r="B68" s="43"/>
      <c r="C68" s="37"/>
      <c r="D68" s="19"/>
      <c r="E68" s="62"/>
      <c r="F68" s="62"/>
      <c r="G68" s="62"/>
      <c r="H68" s="62"/>
      <c r="I68" s="28"/>
      <c r="J68" s="39"/>
      <c r="K68" s="62"/>
      <c r="L68" s="62"/>
      <c r="M68" s="62"/>
      <c r="N68" s="28"/>
      <c r="O68" s="39"/>
      <c r="P68" s="62"/>
      <c r="Q68" s="62"/>
      <c r="R68" s="62"/>
      <c r="S68" s="28"/>
      <c r="T68" s="39"/>
      <c r="U68" s="41"/>
      <c r="V68" s="41"/>
      <c r="W68" s="39"/>
      <c r="X68" s="28"/>
    </row>
    <row r="69" spans="1:24" ht="12.75">
      <c r="A69" s="27">
        <v>35</v>
      </c>
      <c r="B69" s="42" t="s">
        <v>110</v>
      </c>
      <c r="C69" s="36" t="s">
        <v>48</v>
      </c>
      <c r="D69" s="18" t="s">
        <v>29</v>
      </c>
      <c r="E69" s="61">
        <v>160.67</v>
      </c>
      <c r="F69" s="61">
        <v>156.05</v>
      </c>
      <c r="G69" s="61">
        <v>84.23</v>
      </c>
      <c r="H69" s="61">
        <v>81.49</v>
      </c>
      <c r="I69" s="27">
        <v>40</v>
      </c>
      <c r="J69" s="38">
        <f>SUM(E69:I70)</f>
        <v>522.44</v>
      </c>
      <c r="K69" s="61"/>
      <c r="L69" s="61"/>
      <c r="M69" s="61"/>
      <c r="N69" s="27"/>
      <c r="O69" s="38">
        <f>SUM(K69:N70)</f>
        <v>0</v>
      </c>
      <c r="P69" s="61"/>
      <c r="Q69" s="61"/>
      <c r="R69" s="61"/>
      <c r="S69" s="27"/>
      <c r="T69" s="38">
        <f>SUM(P69:S70)</f>
        <v>0</v>
      </c>
      <c r="U69" s="40">
        <f>SUM(E69:H70,K69:M70,P69:R70)</f>
        <v>482.44000000000005</v>
      </c>
      <c r="V69" s="40">
        <f>SUM(I69,N69,S69)</f>
        <v>40</v>
      </c>
      <c r="W69" s="38">
        <f>SUM(U69:V70)</f>
        <v>522.44</v>
      </c>
      <c r="X69" s="27"/>
    </row>
    <row r="70" spans="1:24" ht="13.5" thickBot="1">
      <c r="A70" s="28"/>
      <c r="B70" s="43"/>
      <c r="C70" s="37"/>
      <c r="D70" s="19"/>
      <c r="E70" s="62"/>
      <c r="F70" s="62"/>
      <c r="G70" s="62"/>
      <c r="H70" s="62"/>
      <c r="I70" s="28"/>
      <c r="J70" s="39"/>
      <c r="K70" s="62"/>
      <c r="L70" s="62"/>
      <c r="M70" s="62"/>
      <c r="N70" s="28"/>
      <c r="O70" s="39"/>
      <c r="P70" s="62"/>
      <c r="Q70" s="62"/>
      <c r="R70" s="62"/>
      <c r="S70" s="28"/>
      <c r="T70" s="39"/>
      <c r="U70" s="41"/>
      <c r="V70" s="41"/>
      <c r="W70" s="39"/>
      <c r="X70" s="28"/>
    </row>
    <row r="71" spans="1:24" ht="12.75">
      <c r="A71" s="27">
        <v>36</v>
      </c>
      <c r="B71" s="42" t="s">
        <v>111</v>
      </c>
      <c r="C71" s="36" t="s">
        <v>49</v>
      </c>
      <c r="D71" s="18" t="s">
        <v>29</v>
      </c>
      <c r="E71" s="61">
        <v>140.18</v>
      </c>
      <c r="F71" s="61">
        <v>138.18</v>
      </c>
      <c r="G71" s="61">
        <v>73.58</v>
      </c>
      <c r="H71" s="61">
        <v>71.96</v>
      </c>
      <c r="I71" s="27">
        <v>40</v>
      </c>
      <c r="J71" s="38">
        <f>SUM(E71:I72)</f>
        <v>463.9</v>
      </c>
      <c r="K71" s="61"/>
      <c r="L71" s="61"/>
      <c r="M71" s="61"/>
      <c r="N71" s="27"/>
      <c r="O71" s="38">
        <f>SUM(K71:N72)</f>
        <v>0</v>
      </c>
      <c r="P71" s="61"/>
      <c r="Q71" s="61"/>
      <c r="R71" s="61"/>
      <c r="S71" s="27"/>
      <c r="T71" s="38">
        <f>SUM(P71:S72)</f>
        <v>0</v>
      </c>
      <c r="U71" s="40">
        <f>SUM(E71:H72,K71:M72,P71:R72)</f>
        <v>423.9</v>
      </c>
      <c r="V71" s="40">
        <f>SUM(I71,N71,S71)</f>
        <v>40</v>
      </c>
      <c r="W71" s="38">
        <f>SUM(U71:V72)</f>
        <v>463.9</v>
      </c>
      <c r="X71" s="27"/>
    </row>
    <row r="72" spans="1:24" ht="13.5" thickBot="1">
      <c r="A72" s="28"/>
      <c r="B72" s="43"/>
      <c r="C72" s="37"/>
      <c r="D72" s="19"/>
      <c r="E72" s="62"/>
      <c r="F72" s="62"/>
      <c r="G72" s="62"/>
      <c r="H72" s="62"/>
      <c r="I72" s="28"/>
      <c r="J72" s="39"/>
      <c r="K72" s="62"/>
      <c r="L72" s="62"/>
      <c r="M72" s="62"/>
      <c r="N72" s="28"/>
      <c r="O72" s="39"/>
      <c r="P72" s="62"/>
      <c r="Q72" s="62"/>
      <c r="R72" s="62"/>
      <c r="S72" s="28"/>
      <c r="T72" s="39"/>
      <c r="U72" s="41"/>
      <c r="V72" s="41"/>
      <c r="W72" s="39"/>
      <c r="X72" s="28"/>
    </row>
    <row r="73" spans="1:24" ht="12.75">
      <c r="A73" s="27">
        <v>37</v>
      </c>
      <c r="B73" s="42" t="s">
        <v>85</v>
      </c>
      <c r="C73" s="36" t="s">
        <v>63</v>
      </c>
      <c r="D73" s="18" t="s">
        <v>64</v>
      </c>
      <c r="E73" s="61">
        <v>153.61</v>
      </c>
      <c r="F73" s="61">
        <v>149.68</v>
      </c>
      <c r="G73" s="61">
        <v>84.81</v>
      </c>
      <c r="H73" s="61">
        <v>80.14</v>
      </c>
      <c r="I73" s="27">
        <v>10</v>
      </c>
      <c r="J73" s="38">
        <f>SUM(E73:I74)</f>
        <v>478.24</v>
      </c>
      <c r="K73" s="61"/>
      <c r="L73" s="61"/>
      <c r="M73" s="61"/>
      <c r="N73" s="27"/>
      <c r="O73" s="38">
        <f>SUM(K73:N74)</f>
        <v>0</v>
      </c>
      <c r="P73" s="61"/>
      <c r="Q73" s="61"/>
      <c r="R73" s="61"/>
      <c r="S73" s="27"/>
      <c r="T73" s="38">
        <f>SUM(P73:S74)</f>
        <v>0</v>
      </c>
      <c r="U73" s="40">
        <f>SUM(E73:H74,K73:M74,P73:R74)</f>
        <v>468.24</v>
      </c>
      <c r="V73" s="40">
        <f>SUM(I73,N73,S73)</f>
        <v>10</v>
      </c>
      <c r="W73" s="38">
        <f>SUM(U73:V74)</f>
        <v>478.24</v>
      </c>
      <c r="X73" s="27"/>
    </row>
    <row r="74" spans="1:24" ht="13.5" thickBot="1">
      <c r="A74" s="28"/>
      <c r="B74" s="43"/>
      <c r="C74" s="37"/>
      <c r="D74" s="19"/>
      <c r="E74" s="62"/>
      <c r="F74" s="62"/>
      <c r="G74" s="62"/>
      <c r="H74" s="62"/>
      <c r="I74" s="28"/>
      <c r="J74" s="39"/>
      <c r="K74" s="62"/>
      <c r="L74" s="62"/>
      <c r="M74" s="62"/>
      <c r="N74" s="28"/>
      <c r="O74" s="39"/>
      <c r="P74" s="62"/>
      <c r="Q74" s="62"/>
      <c r="R74" s="62"/>
      <c r="S74" s="28"/>
      <c r="T74" s="39"/>
      <c r="U74" s="41"/>
      <c r="V74" s="41"/>
      <c r="W74" s="39"/>
      <c r="X74" s="28"/>
    </row>
    <row r="75" spans="1:24" ht="12.75">
      <c r="A75" s="27">
        <v>38</v>
      </c>
      <c r="B75" s="42" t="s">
        <v>112</v>
      </c>
      <c r="C75" s="36" t="s">
        <v>50</v>
      </c>
      <c r="D75" s="20">
        <v>1600</v>
      </c>
      <c r="E75" s="61">
        <v>152.15</v>
      </c>
      <c r="F75" s="61">
        <v>151.55</v>
      </c>
      <c r="G75" s="61">
        <v>78.78</v>
      </c>
      <c r="H75" s="61">
        <v>76.06</v>
      </c>
      <c r="I75" s="27"/>
      <c r="J75" s="38">
        <f>SUM(E75:I76)</f>
        <v>458.54</v>
      </c>
      <c r="K75" s="61"/>
      <c r="L75" s="61"/>
      <c r="M75" s="61"/>
      <c r="N75" s="27"/>
      <c r="O75" s="38">
        <f>SUM(K75:N76)</f>
        <v>0</v>
      </c>
      <c r="P75" s="61"/>
      <c r="Q75" s="61"/>
      <c r="R75" s="61"/>
      <c r="S75" s="27"/>
      <c r="T75" s="38">
        <f>SUM(P75:S76)</f>
        <v>0</v>
      </c>
      <c r="U75" s="40">
        <f>SUM(E75:H76,K75:M76,P75:R76)</f>
        <v>458.54</v>
      </c>
      <c r="V75" s="40">
        <f>SUM(I75,N75,S75)</f>
        <v>0</v>
      </c>
      <c r="W75" s="38">
        <f>SUM(U75:V76)</f>
        <v>458.54</v>
      </c>
      <c r="X75" s="27"/>
    </row>
    <row r="76" spans="1:24" ht="13.5" thickBot="1">
      <c r="A76" s="28"/>
      <c r="B76" s="43"/>
      <c r="C76" s="37"/>
      <c r="D76" s="21"/>
      <c r="E76" s="62"/>
      <c r="F76" s="62"/>
      <c r="G76" s="62"/>
      <c r="H76" s="62"/>
      <c r="I76" s="28"/>
      <c r="J76" s="39"/>
      <c r="K76" s="62"/>
      <c r="L76" s="62"/>
      <c r="M76" s="62"/>
      <c r="N76" s="28"/>
      <c r="O76" s="39"/>
      <c r="P76" s="62"/>
      <c r="Q76" s="62"/>
      <c r="R76" s="62"/>
      <c r="S76" s="28"/>
      <c r="T76" s="39"/>
      <c r="U76" s="41"/>
      <c r="V76" s="41"/>
      <c r="W76" s="39"/>
      <c r="X76" s="28"/>
    </row>
    <row r="77" spans="1:24" ht="12.75">
      <c r="A77" s="27">
        <v>39</v>
      </c>
      <c r="B77" s="42" t="s">
        <v>86</v>
      </c>
      <c r="C77" s="36" t="s">
        <v>51</v>
      </c>
      <c r="D77" s="20">
        <v>1600</v>
      </c>
      <c r="E77" s="61">
        <v>157.3</v>
      </c>
      <c r="F77" s="61">
        <v>152.94</v>
      </c>
      <c r="G77" s="61">
        <v>77.87</v>
      </c>
      <c r="H77" s="61">
        <v>77.32</v>
      </c>
      <c r="I77" s="27"/>
      <c r="J77" s="38">
        <f>SUM(E77:I78)</f>
        <v>465.43</v>
      </c>
      <c r="K77" s="61"/>
      <c r="L77" s="61"/>
      <c r="M77" s="61"/>
      <c r="N77" s="27"/>
      <c r="O77" s="38">
        <f>SUM(K77:N78)</f>
        <v>0</v>
      </c>
      <c r="P77" s="61"/>
      <c r="Q77" s="61"/>
      <c r="R77" s="61"/>
      <c r="S77" s="27"/>
      <c r="T77" s="38">
        <f>SUM(P77:S78)</f>
        <v>0</v>
      </c>
      <c r="U77" s="40">
        <f>SUM(E77:H78,K77:M78,P77:R78)</f>
        <v>465.43</v>
      </c>
      <c r="V77" s="40">
        <f>SUM(I77,N77,S77)</f>
        <v>0</v>
      </c>
      <c r="W77" s="38">
        <f>SUM(U77:V78)</f>
        <v>465.43</v>
      </c>
      <c r="X77" s="27"/>
    </row>
    <row r="78" spans="1:24" ht="13.5" thickBot="1">
      <c r="A78" s="28"/>
      <c r="B78" s="43"/>
      <c r="C78" s="37"/>
      <c r="D78" s="21"/>
      <c r="E78" s="62"/>
      <c r="F78" s="62"/>
      <c r="G78" s="62"/>
      <c r="H78" s="62"/>
      <c r="I78" s="28"/>
      <c r="J78" s="39"/>
      <c r="K78" s="62"/>
      <c r="L78" s="62"/>
      <c r="M78" s="62"/>
      <c r="N78" s="28"/>
      <c r="O78" s="39"/>
      <c r="P78" s="62"/>
      <c r="Q78" s="62"/>
      <c r="R78" s="62"/>
      <c r="S78" s="28"/>
      <c r="T78" s="39"/>
      <c r="U78" s="41"/>
      <c r="V78" s="41"/>
      <c r="W78" s="39"/>
      <c r="X78" s="28"/>
    </row>
    <row r="79" spans="1:24" ht="12.75">
      <c r="A79" s="27">
        <v>40</v>
      </c>
      <c r="B79" s="42" t="s">
        <v>113</v>
      </c>
      <c r="C79" s="36" t="s">
        <v>47</v>
      </c>
      <c r="D79" s="18" t="s">
        <v>29</v>
      </c>
      <c r="E79" s="61">
        <v>148.7</v>
      </c>
      <c r="F79" s="61">
        <v>145.38</v>
      </c>
      <c r="G79" s="61">
        <v>76.29</v>
      </c>
      <c r="H79" s="61">
        <v>74.53</v>
      </c>
      <c r="I79" s="27"/>
      <c r="J79" s="38">
        <f>SUM(E79:I80)</f>
        <v>444.9</v>
      </c>
      <c r="K79" s="61"/>
      <c r="L79" s="61"/>
      <c r="M79" s="61"/>
      <c r="N79" s="27"/>
      <c r="O79" s="38">
        <f>SUM(K79:N80)</f>
        <v>0</v>
      </c>
      <c r="P79" s="61"/>
      <c r="Q79" s="61"/>
      <c r="R79" s="61"/>
      <c r="S79" s="27"/>
      <c r="T79" s="38">
        <f>SUM(P79:S80)</f>
        <v>0</v>
      </c>
      <c r="U79" s="40">
        <f>SUM(E79:H80,K79:M80,P79:R80)</f>
        <v>444.9</v>
      </c>
      <c r="V79" s="40">
        <f>SUM(I79,N79,S79)</f>
        <v>0</v>
      </c>
      <c r="W79" s="38">
        <f>SUM(U79:V80)</f>
        <v>444.9</v>
      </c>
      <c r="X79" s="27"/>
    </row>
    <row r="80" spans="1:24" ht="12.75">
      <c r="A80" s="46"/>
      <c r="B80" s="47"/>
      <c r="C80" s="48"/>
      <c r="D80" s="49"/>
      <c r="E80" s="63"/>
      <c r="F80" s="63"/>
      <c r="G80" s="63"/>
      <c r="H80" s="63"/>
      <c r="I80" s="46"/>
      <c r="J80" s="50"/>
      <c r="K80" s="63"/>
      <c r="L80" s="63"/>
      <c r="M80" s="63"/>
      <c r="N80" s="46"/>
      <c r="O80" s="50"/>
      <c r="P80" s="63"/>
      <c r="Q80" s="63"/>
      <c r="R80" s="63"/>
      <c r="S80" s="46"/>
      <c r="T80" s="50"/>
      <c r="U80" s="51"/>
      <c r="V80" s="51"/>
      <c r="W80" s="50"/>
      <c r="X80" s="46"/>
    </row>
    <row r="81" spans="1:24" ht="12.75" customHeight="1" thickBot="1">
      <c r="A81" s="52"/>
      <c r="B81" s="53"/>
      <c r="C81" s="54"/>
      <c r="D81" s="55"/>
      <c r="E81" s="64"/>
      <c r="F81" s="64"/>
      <c r="G81" s="64"/>
      <c r="H81" s="64"/>
      <c r="I81" s="52"/>
      <c r="J81" s="52"/>
      <c r="K81" s="64"/>
      <c r="L81" s="64"/>
      <c r="M81" s="64"/>
      <c r="N81" s="52"/>
      <c r="O81" s="52"/>
      <c r="P81" s="64"/>
      <c r="Q81" s="64"/>
      <c r="R81" s="64"/>
      <c r="S81" s="52"/>
      <c r="T81" s="52"/>
      <c r="U81" s="52"/>
      <c r="V81" s="52"/>
      <c r="W81" s="52"/>
      <c r="X81" s="52"/>
    </row>
    <row r="82" spans="1:24" ht="12.75">
      <c r="A82" s="27">
        <v>41</v>
      </c>
      <c r="B82" s="42" t="s">
        <v>87</v>
      </c>
      <c r="C82" s="36" t="s">
        <v>52</v>
      </c>
      <c r="D82" s="20">
        <v>1600</v>
      </c>
      <c r="E82" s="61">
        <v>155.59</v>
      </c>
      <c r="F82" s="61">
        <v>148.05</v>
      </c>
      <c r="G82" s="61">
        <v>81.63</v>
      </c>
      <c r="H82" s="61">
        <v>76.43</v>
      </c>
      <c r="I82" s="27"/>
      <c r="J82" s="38">
        <f>SUM(E82:I83)</f>
        <v>461.7</v>
      </c>
      <c r="K82" s="61"/>
      <c r="L82" s="61"/>
      <c r="M82" s="61"/>
      <c r="N82" s="27"/>
      <c r="O82" s="38">
        <f>SUM(K82:N83)</f>
        <v>0</v>
      </c>
      <c r="P82" s="61"/>
      <c r="Q82" s="61"/>
      <c r="R82" s="61"/>
      <c r="S82" s="27"/>
      <c r="T82" s="38">
        <f>SUM(P82:S83)</f>
        <v>0</v>
      </c>
      <c r="U82" s="40">
        <f>SUM(E82:H83,K82:M83,P82:R83)</f>
        <v>461.7</v>
      </c>
      <c r="V82" s="40">
        <f>SUM(I82,N82,S82)</f>
        <v>0</v>
      </c>
      <c r="W82" s="38">
        <f>SUM(U82:V83)</f>
        <v>461.7</v>
      </c>
      <c r="X82" s="27"/>
    </row>
    <row r="83" spans="1:24" ht="13.5" thickBot="1">
      <c r="A83" s="28"/>
      <c r="B83" s="43"/>
      <c r="C83" s="37"/>
      <c r="D83" s="21"/>
      <c r="E83" s="62"/>
      <c r="F83" s="62"/>
      <c r="G83" s="62"/>
      <c r="H83" s="62"/>
      <c r="I83" s="28"/>
      <c r="J83" s="39"/>
      <c r="K83" s="62"/>
      <c r="L83" s="62"/>
      <c r="M83" s="62"/>
      <c r="N83" s="28"/>
      <c r="O83" s="39"/>
      <c r="P83" s="62"/>
      <c r="Q83" s="62"/>
      <c r="R83" s="62"/>
      <c r="S83" s="28"/>
      <c r="T83" s="39"/>
      <c r="U83" s="41"/>
      <c r="V83" s="41"/>
      <c r="W83" s="39"/>
      <c r="X83" s="28"/>
    </row>
    <row r="84" spans="1:24" ht="12.75">
      <c r="A84" s="27">
        <v>42</v>
      </c>
      <c r="B84" s="42" t="s">
        <v>88</v>
      </c>
      <c r="C84" s="36" t="s">
        <v>65</v>
      </c>
      <c r="D84" s="20">
        <v>1600</v>
      </c>
      <c r="E84" s="61">
        <v>164.75</v>
      </c>
      <c r="F84" s="61">
        <v>163.46</v>
      </c>
      <c r="G84" s="61">
        <v>86.17</v>
      </c>
      <c r="H84" s="61">
        <v>83.44</v>
      </c>
      <c r="I84" s="27"/>
      <c r="J84" s="38">
        <f>SUM(E84:I85)</f>
        <v>497.82000000000005</v>
      </c>
      <c r="K84" s="61"/>
      <c r="L84" s="61"/>
      <c r="M84" s="61"/>
      <c r="N84" s="27"/>
      <c r="O84" s="38">
        <f>SUM(K84:N85)</f>
        <v>0</v>
      </c>
      <c r="P84" s="61"/>
      <c r="Q84" s="61"/>
      <c r="R84" s="61"/>
      <c r="S84" s="27"/>
      <c r="T84" s="38">
        <f>SUM(P84:S85)</f>
        <v>0</v>
      </c>
      <c r="U84" s="40">
        <f>SUM(E84:H85,K84:M85,P84:R85)</f>
        <v>497.82000000000005</v>
      </c>
      <c r="V84" s="40">
        <f>SUM(I84,N84,S84)</f>
        <v>0</v>
      </c>
      <c r="W84" s="38">
        <f>SUM(U84:V85)</f>
        <v>497.82000000000005</v>
      </c>
      <c r="X84" s="27"/>
    </row>
    <row r="85" spans="1:24" ht="13.5" thickBot="1">
      <c r="A85" s="28"/>
      <c r="B85" s="43"/>
      <c r="C85" s="37"/>
      <c r="D85" s="21"/>
      <c r="E85" s="62"/>
      <c r="F85" s="62"/>
      <c r="G85" s="62"/>
      <c r="H85" s="62"/>
      <c r="I85" s="28"/>
      <c r="J85" s="39"/>
      <c r="K85" s="62"/>
      <c r="L85" s="62"/>
      <c r="M85" s="62"/>
      <c r="N85" s="28"/>
      <c r="O85" s="39"/>
      <c r="P85" s="62"/>
      <c r="Q85" s="62"/>
      <c r="R85" s="62"/>
      <c r="S85" s="28"/>
      <c r="T85" s="39"/>
      <c r="U85" s="41"/>
      <c r="V85" s="41"/>
      <c r="W85" s="39"/>
      <c r="X85" s="28"/>
    </row>
    <row r="86" spans="1:24" ht="12.75">
      <c r="A86" s="27">
        <v>43</v>
      </c>
      <c r="B86" s="42" t="s">
        <v>114</v>
      </c>
      <c r="C86" s="36" t="s">
        <v>53</v>
      </c>
      <c r="D86" s="20">
        <v>1600</v>
      </c>
      <c r="E86" s="61">
        <v>164.24</v>
      </c>
      <c r="F86" s="61">
        <v>160.38</v>
      </c>
      <c r="G86" s="61">
        <v>83.04</v>
      </c>
      <c r="H86" s="61">
        <v>144.71</v>
      </c>
      <c r="I86" s="27">
        <v>120</v>
      </c>
      <c r="J86" s="38">
        <f>SUM(E86:I87)</f>
        <v>672.37</v>
      </c>
      <c r="K86" s="61"/>
      <c r="L86" s="61"/>
      <c r="M86" s="61"/>
      <c r="N86" s="27"/>
      <c r="O86" s="38">
        <f>SUM(K86:N87)</f>
        <v>0</v>
      </c>
      <c r="P86" s="61"/>
      <c r="Q86" s="61"/>
      <c r="R86" s="61"/>
      <c r="S86" s="27"/>
      <c r="T86" s="38">
        <f>SUM(P86:S87)</f>
        <v>0</v>
      </c>
      <c r="U86" s="40">
        <f>SUM(E86:H87,K86:M87,P86:R87)</f>
        <v>552.37</v>
      </c>
      <c r="V86" s="40">
        <f>SUM(I86,N86,S86)</f>
        <v>120</v>
      </c>
      <c r="W86" s="38">
        <f>SUM(U86:V87)</f>
        <v>672.37</v>
      </c>
      <c r="X86" s="27"/>
    </row>
    <row r="87" spans="1:24" ht="13.5" thickBot="1">
      <c r="A87" s="28"/>
      <c r="B87" s="43"/>
      <c r="C87" s="37"/>
      <c r="D87" s="21"/>
      <c r="E87" s="62"/>
      <c r="F87" s="62"/>
      <c r="G87" s="62"/>
      <c r="H87" s="62"/>
      <c r="I87" s="28"/>
      <c r="J87" s="39"/>
      <c r="K87" s="62"/>
      <c r="L87" s="62"/>
      <c r="M87" s="62"/>
      <c r="N87" s="28"/>
      <c r="O87" s="39"/>
      <c r="P87" s="62"/>
      <c r="Q87" s="62"/>
      <c r="R87" s="62"/>
      <c r="S87" s="28"/>
      <c r="T87" s="39"/>
      <c r="U87" s="41"/>
      <c r="V87" s="41"/>
      <c r="W87" s="39"/>
      <c r="X87" s="28"/>
    </row>
    <row r="88" spans="1:24" ht="12.75">
      <c r="A88" s="27">
        <v>44</v>
      </c>
      <c r="B88" s="42" t="s">
        <v>89</v>
      </c>
      <c r="C88" s="36" t="s">
        <v>54</v>
      </c>
      <c r="D88" s="20">
        <v>1600</v>
      </c>
      <c r="E88" s="61">
        <v>178.56</v>
      </c>
      <c r="F88" s="61">
        <v>170.02</v>
      </c>
      <c r="G88" s="61">
        <v>87.97</v>
      </c>
      <c r="H88" s="61">
        <v>87.04</v>
      </c>
      <c r="I88" s="27">
        <v>70</v>
      </c>
      <c r="J88" s="38">
        <f>SUM(E88:I89)</f>
        <v>593.59</v>
      </c>
      <c r="K88" s="61"/>
      <c r="L88" s="61"/>
      <c r="M88" s="61"/>
      <c r="N88" s="27"/>
      <c r="O88" s="38">
        <f>SUM(K88:N89)</f>
        <v>0</v>
      </c>
      <c r="P88" s="61"/>
      <c r="Q88" s="61"/>
      <c r="R88" s="61"/>
      <c r="S88" s="27"/>
      <c r="T88" s="38">
        <f>SUM(P88:S89)</f>
        <v>0</v>
      </c>
      <c r="U88" s="40">
        <f>SUM(E88:H89,K88:M89,P88:R89)</f>
        <v>523.59</v>
      </c>
      <c r="V88" s="40">
        <f>SUM(I88,N88,S88)</f>
        <v>70</v>
      </c>
      <c r="W88" s="38">
        <f>SUM(U88:V89)</f>
        <v>593.59</v>
      </c>
      <c r="X88" s="27"/>
    </row>
    <row r="89" spans="1:24" ht="13.5" thickBot="1">
      <c r="A89" s="28"/>
      <c r="B89" s="43"/>
      <c r="C89" s="37"/>
      <c r="D89" s="21"/>
      <c r="E89" s="62"/>
      <c r="F89" s="62"/>
      <c r="G89" s="62"/>
      <c r="H89" s="62"/>
      <c r="I89" s="28"/>
      <c r="J89" s="39"/>
      <c r="K89" s="62"/>
      <c r="L89" s="62"/>
      <c r="M89" s="62"/>
      <c r="N89" s="28"/>
      <c r="O89" s="39"/>
      <c r="P89" s="62"/>
      <c r="Q89" s="62"/>
      <c r="R89" s="62"/>
      <c r="S89" s="28"/>
      <c r="T89" s="39"/>
      <c r="U89" s="41"/>
      <c r="V89" s="41"/>
      <c r="W89" s="39"/>
      <c r="X89" s="28"/>
    </row>
    <row r="90" spans="1:24" ht="12.75">
      <c r="A90" s="27">
        <v>45</v>
      </c>
      <c r="B90" s="42" t="s">
        <v>90</v>
      </c>
      <c r="C90" s="36" t="s">
        <v>55</v>
      </c>
      <c r="D90" s="20">
        <v>1600</v>
      </c>
      <c r="E90" s="61">
        <v>162.34</v>
      </c>
      <c r="F90" s="61">
        <v>159.2</v>
      </c>
      <c r="G90" s="61">
        <v>83.42</v>
      </c>
      <c r="H90" s="61">
        <v>80.09</v>
      </c>
      <c r="I90" s="27">
        <v>60</v>
      </c>
      <c r="J90" s="38">
        <f>SUM(E90:I91)</f>
        <v>545.05</v>
      </c>
      <c r="K90" s="61"/>
      <c r="L90" s="61"/>
      <c r="M90" s="61"/>
      <c r="N90" s="27"/>
      <c r="O90" s="38">
        <f>SUM(K90:N91)</f>
        <v>0</v>
      </c>
      <c r="P90" s="61"/>
      <c r="Q90" s="61"/>
      <c r="R90" s="61"/>
      <c r="S90" s="27"/>
      <c r="T90" s="38">
        <f>SUM(P90:S91)</f>
        <v>0</v>
      </c>
      <c r="U90" s="40">
        <f>SUM(E90:H91,K90:M91,P90:R91)</f>
        <v>485.04999999999995</v>
      </c>
      <c r="V90" s="40">
        <f>SUM(I90,N90,S90)</f>
        <v>60</v>
      </c>
      <c r="W90" s="38">
        <f>SUM(U90:V91)</f>
        <v>545.05</v>
      </c>
      <c r="X90" s="27"/>
    </row>
    <row r="91" spans="1:24" ht="13.5" thickBot="1">
      <c r="A91" s="28"/>
      <c r="B91" s="43"/>
      <c r="C91" s="37"/>
      <c r="D91" s="21"/>
      <c r="E91" s="62"/>
      <c r="F91" s="62"/>
      <c r="G91" s="62"/>
      <c r="H91" s="62"/>
      <c r="I91" s="28"/>
      <c r="J91" s="39"/>
      <c r="K91" s="62"/>
      <c r="L91" s="62"/>
      <c r="M91" s="62"/>
      <c r="N91" s="28"/>
      <c r="O91" s="39"/>
      <c r="P91" s="62"/>
      <c r="Q91" s="62"/>
      <c r="R91" s="62"/>
      <c r="S91" s="28"/>
      <c r="T91" s="39"/>
      <c r="U91" s="41"/>
      <c r="V91" s="41"/>
      <c r="W91" s="39"/>
      <c r="X91" s="28"/>
    </row>
    <row r="92" spans="1:24" ht="12.75">
      <c r="A92" s="27">
        <v>46</v>
      </c>
      <c r="B92" s="42" t="s">
        <v>91</v>
      </c>
      <c r="C92" s="36" t="s">
        <v>56</v>
      </c>
      <c r="D92" s="20">
        <v>1600</v>
      </c>
      <c r="E92" s="61">
        <v>160.68</v>
      </c>
      <c r="F92" s="61">
        <v>157.34</v>
      </c>
      <c r="G92" s="61">
        <v>81.57</v>
      </c>
      <c r="H92" s="61">
        <v>81.41</v>
      </c>
      <c r="I92" s="27">
        <v>30</v>
      </c>
      <c r="J92" s="38">
        <f>SUM(E92:I93)</f>
        <v>511</v>
      </c>
      <c r="K92" s="61"/>
      <c r="L92" s="61"/>
      <c r="M92" s="61"/>
      <c r="N92" s="27"/>
      <c r="O92" s="38">
        <f>SUM(K92:N93)</f>
        <v>0</v>
      </c>
      <c r="P92" s="61"/>
      <c r="Q92" s="61"/>
      <c r="R92" s="61"/>
      <c r="S92" s="27"/>
      <c r="T92" s="38">
        <f>SUM(P92:S93)</f>
        <v>0</v>
      </c>
      <c r="U92" s="40">
        <f>SUM(E92:H93,K92:M93,P92:R93)</f>
        <v>481</v>
      </c>
      <c r="V92" s="40">
        <f>SUM(I92,N92,S92)</f>
        <v>30</v>
      </c>
      <c r="W92" s="38">
        <f>SUM(U92:V93)</f>
        <v>511</v>
      </c>
      <c r="X92" s="27"/>
    </row>
    <row r="93" spans="1:24" ht="13.5" thickBot="1">
      <c r="A93" s="28"/>
      <c r="B93" s="43"/>
      <c r="C93" s="37"/>
      <c r="D93" s="21"/>
      <c r="E93" s="62"/>
      <c r="F93" s="62"/>
      <c r="G93" s="62"/>
      <c r="H93" s="62"/>
      <c r="I93" s="28"/>
      <c r="J93" s="39"/>
      <c r="K93" s="62"/>
      <c r="L93" s="62"/>
      <c r="M93" s="62"/>
      <c r="N93" s="28"/>
      <c r="O93" s="39"/>
      <c r="P93" s="62"/>
      <c r="Q93" s="62"/>
      <c r="R93" s="62"/>
      <c r="S93" s="28"/>
      <c r="T93" s="39"/>
      <c r="U93" s="41"/>
      <c r="V93" s="41"/>
      <c r="W93" s="39"/>
      <c r="X93" s="28"/>
    </row>
    <row r="94" spans="1:24" ht="12.75">
      <c r="A94" s="27">
        <v>47</v>
      </c>
      <c r="B94" s="42" t="s">
        <v>115</v>
      </c>
      <c r="C94" s="36" t="s">
        <v>57</v>
      </c>
      <c r="D94" s="20">
        <v>1600</v>
      </c>
      <c r="E94" s="61">
        <v>142.25</v>
      </c>
      <c r="F94" s="61">
        <v>150.6</v>
      </c>
      <c r="G94" s="61">
        <v>77.67</v>
      </c>
      <c r="H94" s="61">
        <v>74.49</v>
      </c>
      <c r="I94" s="27">
        <v>130</v>
      </c>
      <c r="J94" s="38">
        <f>SUM(E94:I95)</f>
        <v>575.01</v>
      </c>
      <c r="K94" s="61"/>
      <c r="L94" s="61"/>
      <c r="M94" s="61"/>
      <c r="N94" s="27"/>
      <c r="O94" s="38">
        <f>SUM(K94:N95)</f>
        <v>0</v>
      </c>
      <c r="P94" s="61"/>
      <c r="Q94" s="61"/>
      <c r="R94" s="61"/>
      <c r="S94" s="27"/>
      <c r="T94" s="38">
        <f>SUM(P94:S95)</f>
        <v>0</v>
      </c>
      <c r="U94" s="40">
        <f>SUM(E94:H95,K94:M95,P94:R95)</f>
        <v>445.01000000000005</v>
      </c>
      <c r="V94" s="40">
        <f>SUM(I94,N94,S94)</f>
        <v>130</v>
      </c>
      <c r="W94" s="38">
        <f>SUM(U94:V95)</f>
        <v>575.01</v>
      </c>
      <c r="X94" s="27"/>
    </row>
    <row r="95" spans="1:24" ht="13.5" thickBot="1">
      <c r="A95" s="28"/>
      <c r="B95" s="43"/>
      <c r="C95" s="37"/>
      <c r="D95" s="21"/>
      <c r="E95" s="62"/>
      <c r="F95" s="62"/>
      <c r="G95" s="62"/>
      <c r="H95" s="62"/>
      <c r="I95" s="28"/>
      <c r="J95" s="39"/>
      <c r="K95" s="62"/>
      <c r="L95" s="62"/>
      <c r="M95" s="62"/>
      <c r="N95" s="28"/>
      <c r="O95" s="39"/>
      <c r="P95" s="62"/>
      <c r="Q95" s="62"/>
      <c r="R95" s="62"/>
      <c r="S95" s="28"/>
      <c r="T95" s="39"/>
      <c r="U95" s="41"/>
      <c r="V95" s="41"/>
      <c r="W95" s="39"/>
      <c r="X95" s="28"/>
    </row>
    <row r="96" spans="1:24" ht="12.75">
      <c r="A96" s="27">
        <v>48</v>
      </c>
      <c r="B96" s="42" t="s">
        <v>92</v>
      </c>
      <c r="C96" s="36" t="s">
        <v>50</v>
      </c>
      <c r="D96" s="18" t="s">
        <v>29</v>
      </c>
      <c r="E96" s="61">
        <v>141.67</v>
      </c>
      <c r="F96" s="61">
        <v>139.8</v>
      </c>
      <c r="G96" s="61">
        <v>73.85</v>
      </c>
      <c r="H96" s="61"/>
      <c r="I96" s="27"/>
      <c r="J96" s="38" t="s">
        <v>96</v>
      </c>
      <c r="K96" s="61"/>
      <c r="L96" s="61"/>
      <c r="M96" s="61"/>
      <c r="N96" s="27"/>
      <c r="O96" s="38">
        <f>SUM(K96:N97)</f>
        <v>0</v>
      </c>
      <c r="P96" s="61"/>
      <c r="Q96" s="61"/>
      <c r="R96" s="61"/>
      <c r="S96" s="27"/>
      <c r="T96" s="38">
        <f>SUM(P96:S97)</f>
        <v>0</v>
      </c>
      <c r="U96" s="40">
        <v>0</v>
      </c>
      <c r="V96" s="40">
        <v>0</v>
      </c>
      <c r="W96" s="38">
        <v>0</v>
      </c>
      <c r="X96" s="27"/>
    </row>
    <row r="97" spans="1:24" ht="13.5" thickBot="1">
      <c r="A97" s="28"/>
      <c r="B97" s="43"/>
      <c r="C97" s="37"/>
      <c r="D97" s="19"/>
      <c r="E97" s="62"/>
      <c r="F97" s="62"/>
      <c r="G97" s="62"/>
      <c r="H97" s="62"/>
      <c r="I97" s="28"/>
      <c r="J97" s="39"/>
      <c r="K97" s="62"/>
      <c r="L97" s="62"/>
      <c r="M97" s="62"/>
      <c r="N97" s="28"/>
      <c r="O97" s="39"/>
      <c r="P97" s="62"/>
      <c r="Q97" s="62"/>
      <c r="R97" s="62"/>
      <c r="S97" s="28"/>
      <c r="T97" s="39"/>
      <c r="U97" s="41"/>
      <c r="V97" s="41"/>
      <c r="W97" s="39"/>
      <c r="X97" s="28"/>
    </row>
    <row r="98" spans="1:24" ht="12.75">
      <c r="A98" s="27">
        <v>49</v>
      </c>
      <c r="B98" s="42" t="s">
        <v>116</v>
      </c>
      <c r="C98" s="36" t="s">
        <v>56</v>
      </c>
      <c r="D98" s="18" t="s">
        <v>29</v>
      </c>
      <c r="E98" s="61"/>
      <c r="F98" s="61"/>
      <c r="G98" s="61"/>
      <c r="H98" s="61"/>
      <c r="I98" s="27"/>
      <c r="J98" s="38" t="s">
        <v>119</v>
      </c>
      <c r="K98" s="61"/>
      <c r="L98" s="61"/>
      <c r="M98" s="61"/>
      <c r="N98" s="27"/>
      <c r="O98" s="38">
        <f>SUM(K98:N99)</f>
        <v>0</v>
      </c>
      <c r="P98" s="61"/>
      <c r="Q98" s="61"/>
      <c r="R98" s="61"/>
      <c r="S98" s="27"/>
      <c r="T98" s="38">
        <f>SUM(P98:S99)</f>
        <v>0</v>
      </c>
      <c r="U98" s="40">
        <f>SUM(E98:H99,K98:M99,P98:R99)</f>
        <v>0</v>
      </c>
      <c r="V98" s="40">
        <f>SUM(I98,N98,S98)</f>
        <v>0</v>
      </c>
      <c r="W98" s="38">
        <f>SUM(U98:V99)</f>
        <v>0</v>
      </c>
      <c r="X98" s="27"/>
    </row>
    <row r="99" spans="1:24" ht="13.5" thickBot="1">
      <c r="A99" s="28"/>
      <c r="B99" s="43"/>
      <c r="C99" s="37"/>
      <c r="D99" s="19"/>
      <c r="E99" s="62"/>
      <c r="F99" s="62"/>
      <c r="G99" s="62"/>
      <c r="H99" s="62"/>
      <c r="I99" s="28"/>
      <c r="J99" s="39"/>
      <c r="K99" s="62"/>
      <c r="L99" s="62"/>
      <c r="M99" s="62"/>
      <c r="N99" s="28"/>
      <c r="O99" s="39"/>
      <c r="P99" s="62"/>
      <c r="Q99" s="62"/>
      <c r="R99" s="62"/>
      <c r="S99" s="28"/>
      <c r="T99" s="39"/>
      <c r="U99" s="41"/>
      <c r="V99" s="41"/>
      <c r="W99" s="39"/>
      <c r="X99" s="28"/>
    </row>
    <row r="100" spans="1:24" ht="12.75">
      <c r="A100" s="27">
        <v>50</v>
      </c>
      <c r="B100" s="42" t="s">
        <v>93</v>
      </c>
      <c r="C100" s="36" t="s">
        <v>34</v>
      </c>
      <c r="D100" s="22" t="s">
        <v>28</v>
      </c>
      <c r="E100" s="61">
        <v>131.83</v>
      </c>
      <c r="F100" s="61">
        <v>131.68</v>
      </c>
      <c r="G100" s="61">
        <v>73.65</v>
      </c>
      <c r="H100" s="61">
        <v>68.4</v>
      </c>
      <c r="I100" s="27"/>
      <c r="J100" s="38">
        <f>SUM(E100:I101)</f>
        <v>405.55999999999995</v>
      </c>
      <c r="K100" s="61"/>
      <c r="L100" s="61"/>
      <c r="M100" s="61"/>
      <c r="N100" s="27"/>
      <c r="O100" s="38">
        <f>SUM(K100:N101)</f>
        <v>0</v>
      </c>
      <c r="P100" s="61"/>
      <c r="Q100" s="61"/>
      <c r="R100" s="61"/>
      <c r="S100" s="27"/>
      <c r="T100" s="38">
        <f>SUM(P100:S101)</f>
        <v>0</v>
      </c>
      <c r="U100" s="40">
        <f>SUM(E100:H101,K100:M101,P100:R101)</f>
        <v>405.55999999999995</v>
      </c>
      <c r="V100" s="40">
        <f>SUM(I100,N100,S100)</f>
        <v>0</v>
      </c>
      <c r="W100" s="38">
        <f>SUM(U100:V101)</f>
        <v>405.55999999999995</v>
      </c>
      <c r="X100" s="27"/>
    </row>
    <row r="101" spans="1:24" ht="13.5" thickBot="1">
      <c r="A101" s="28"/>
      <c r="B101" s="43"/>
      <c r="C101" s="37"/>
      <c r="D101" s="23"/>
      <c r="E101" s="62"/>
      <c r="F101" s="62"/>
      <c r="G101" s="62"/>
      <c r="H101" s="62"/>
      <c r="I101" s="28"/>
      <c r="J101" s="39"/>
      <c r="K101" s="62"/>
      <c r="L101" s="62"/>
      <c r="M101" s="62"/>
      <c r="N101" s="28"/>
      <c r="O101" s="39"/>
      <c r="P101" s="62"/>
      <c r="Q101" s="62"/>
      <c r="R101" s="62"/>
      <c r="S101" s="28"/>
      <c r="T101" s="39"/>
      <c r="U101" s="41"/>
      <c r="V101" s="41"/>
      <c r="W101" s="39"/>
      <c r="X101" s="28"/>
    </row>
    <row r="102" spans="1:24" ht="12.75">
      <c r="A102" s="27">
        <v>51</v>
      </c>
      <c r="B102" s="42" t="s">
        <v>94</v>
      </c>
      <c r="C102" s="36" t="s">
        <v>58</v>
      </c>
      <c r="D102" s="22" t="s">
        <v>28</v>
      </c>
      <c r="E102" s="61">
        <v>146.56</v>
      </c>
      <c r="F102" s="61">
        <v>144.49</v>
      </c>
      <c r="G102" s="61">
        <v>76.31</v>
      </c>
      <c r="H102" s="61">
        <v>74.94</v>
      </c>
      <c r="I102" s="27">
        <v>120</v>
      </c>
      <c r="J102" s="38">
        <f>SUM(E102:I103)</f>
        <v>562.3</v>
      </c>
      <c r="K102" s="61"/>
      <c r="L102" s="61"/>
      <c r="M102" s="61"/>
      <c r="N102" s="27"/>
      <c r="O102" s="38">
        <f>SUM(K102:N103)</f>
        <v>0</v>
      </c>
      <c r="P102" s="61"/>
      <c r="Q102" s="61"/>
      <c r="R102" s="61"/>
      <c r="S102" s="27"/>
      <c r="T102" s="38">
        <f>SUM(P102:S103)</f>
        <v>0</v>
      </c>
      <c r="U102" s="40">
        <f>SUM(E102:H103,K102:M103,P102:R103)</f>
        <v>442.3</v>
      </c>
      <c r="V102" s="40">
        <f>SUM(I102,N102,S102)</f>
        <v>120</v>
      </c>
      <c r="W102" s="38">
        <f>SUM(U102:V103)</f>
        <v>562.3</v>
      </c>
      <c r="X102" s="27"/>
    </row>
    <row r="103" spans="1:24" ht="13.5" thickBot="1">
      <c r="A103" s="28"/>
      <c r="B103" s="43"/>
      <c r="C103" s="37"/>
      <c r="D103" s="23"/>
      <c r="E103" s="62"/>
      <c r="F103" s="62"/>
      <c r="G103" s="62"/>
      <c r="H103" s="62"/>
      <c r="I103" s="28"/>
      <c r="J103" s="39"/>
      <c r="K103" s="62"/>
      <c r="L103" s="62"/>
      <c r="M103" s="62"/>
      <c r="N103" s="28"/>
      <c r="O103" s="39"/>
      <c r="P103" s="62"/>
      <c r="Q103" s="62"/>
      <c r="R103" s="62"/>
      <c r="S103" s="28"/>
      <c r="T103" s="39"/>
      <c r="U103" s="41"/>
      <c r="V103" s="41"/>
      <c r="W103" s="39"/>
      <c r="X103" s="28"/>
    </row>
    <row r="104" spans="1:24" ht="12.75">
      <c r="A104" s="27">
        <v>52</v>
      </c>
      <c r="B104" s="42" t="s">
        <v>117</v>
      </c>
      <c r="C104" s="36" t="s">
        <v>59</v>
      </c>
      <c r="D104" s="18" t="s">
        <v>29</v>
      </c>
      <c r="E104" s="61">
        <v>134.3</v>
      </c>
      <c r="F104" s="61">
        <v>133.23</v>
      </c>
      <c r="G104" s="61">
        <v>71.47</v>
      </c>
      <c r="H104" s="61">
        <v>69.8</v>
      </c>
      <c r="I104" s="27"/>
      <c r="J104" s="38">
        <f>SUM(E104:I105)</f>
        <v>408.8</v>
      </c>
      <c r="K104" s="61"/>
      <c r="L104" s="61"/>
      <c r="M104" s="61"/>
      <c r="N104" s="27"/>
      <c r="O104" s="38">
        <f>SUM(K104:N105)</f>
        <v>0</v>
      </c>
      <c r="P104" s="61"/>
      <c r="Q104" s="61"/>
      <c r="R104" s="61"/>
      <c r="S104" s="27"/>
      <c r="T104" s="38">
        <f>SUM(P104:S105)</f>
        <v>0</v>
      </c>
      <c r="U104" s="40">
        <f>SUM(E104:H105,K104:M105,P104:R105)</f>
        <v>408.8</v>
      </c>
      <c r="V104" s="40">
        <f>SUM(I104,N104,S104)</f>
        <v>0</v>
      </c>
      <c r="W104" s="38">
        <f>SUM(U104:V105)</f>
        <v>408.8</v>
      </c>
      <c r="X104" s="27"/>
    </row>
    <row r="105" spans="1:24" ht="13.5" thickBot="1">
      <c r="A105" s="28"/>
      <c r="B105" s="43"/>
      <c r="C105" s="37"/>
      <c r="D105" s="19"/>
      <c r="E105" s="62"/>
      <c r="F105" s="62"/>
      <c r="G105" s="62"/>
      <c r="H105" s="62"/>
      <c r="I105" s="28"/>
      <c r="J105" s="39"/>
      <c r="K105" s="62"/>
      <c r="L105" s="62"/>
      <c r="M105" s="62"/>
      <c r="N105" s="28"/>
      <c r="O105" s="39"/>
      <c r="P105" s="62"/>
      <c r="Q105" s="62"/>
      <c r="R105" s="62"/>
      <c r="S105" s="28"/>
      <c r="T105" s="39"/>
      <c r="U105" s="41"/>
      <c r="V105" s="41"/>
      <c r="W105" s="39"/>
      <c r="X105" s="28"/>
    </row>
    <row r="106" spans="1:24" ht="12.75">
      <c r="A106" s="27">
        <v>53</v>
      </c>
      <c r="B106" s="42" t="s">
        <v>95</v>
      </c>
      <c r="C106" s="36" t="s">
        <v>35</v>
      </c>
      <c r="D106" s="18" t="s">
        <v>27</v>
      </c>
      <c r="E106" s="61">
        <v>147.37</v>
      </c>
      <c r="F106" s="61">
        <v>136.47</v>
      </c>
      <c r="G106" s="61">
        <v>71.75</v>
      </c>
      <c r="H106" s="61">
        <v>69.53</v>
      </c>
      <c r="I106" s="27"/>
      <c r="J106" s="38">
        <f>SUM(E106:I107)</f>
        <v>425.12</v>
      </c>
      <c r="K106" s="61"/>
      <c r="L106" s="61"/>
      <c r="M106" s="61"/>
      <c r="N106" s="27"/>
      <c r="O106" s="38">
        <f>SUM(K106:N107)</f>
        <v>0</v>
      </c>
      <c r="P106" s="61"/>
      <c r="Q106" s="61"/>
      <c r="R106" s="61"/>
      <c r="S106" s="27"/>
      <c r="T106" s="38">
        <f>SUM(P106:S107)</f>
        <v>0</v>
      </c>
      <c r="U106" s="40">
        <f>SUM(E106:H107,K106:M107,P106:R107)</f>
        <v>425.12</v>
      </c>
      <c r="V106" s="40">
        <f>SUM(I106,N106,S106)</f>
        <v>0</v>
      </c>
      <c r="W106" s="38">
        <f>SUM(U106:V107)</f>
        <v>425.12</v>
      </c>
      <c r="X106" s="27"/>
    </row>
    <row r="107" spans="1:24" ht="13.5" thickBot="1">
      <c r="A107" s="28"/>
      <c r="B107" s="43"/>
      <c r="C107" s="37"/>
      <c r="D107" s="19"/>
      <c r="E107" s="62"/>
      <c r="F107" s="62"/>
      <c r="G107" s="62"/>
      <c r="H107" s="62"/>
      <c r="I107" s="28"/>
      <c r="J107" s="39"/>
      <c r="K107" s="62"/>
      <c r="L107" s="62"/>
      <c r="M107" s="62"/>
      <c r="N107" s="28"/>
      <c r="O107" s="39"/>
      <c r="P107" s="62"/>
      <c r="Q107" s="62"/>
      <c r="R107" s="62"/>
      <c r="S107" s="28"/>
      <c r="T107" s="39"/>
      <c r="U107" s="41"/>
      <c r="V107" s="41"/>
      <c r="W107" s="39"/>
      <c r="X107" s="28"/>
    </row>
    <row r="108" spans="1:24" ht="12.75">
      <c r="A108" s="27">
        <v>54</v>
      </c>
      <c r="B108" s="42" t="s">
        <v>118</v>
      </c>
      <c r="C108" s="36" t="s">
        <v>60</v>
      </c>
      <c r="D108" s="18" t="s">
        <v>30</v>
      </c>
      <c r="E108" s="61">
        <v>153.82</v>
      </c>
      <c r="F108" s="61">
        <v>149.63</v>
      </c>
      <c r="G108" s="61">
        <v>81.99</v>
      </c>
      <c r="H108" s="61">
        <v>77.59</v>
      </c>
      <c r="I108" s="27">
        <v>190</v>
      </c>
      <c r="J108" s="38">
        <f>SUM(E108:I109)</f>
        <v>653.03</v>
      </c>
      <c r="K108" s="61"/>
      <c r="L108" s="61"/>
      <c r="M108" s="61"/>
      <c r="N108" s="27"/>
      <c r="O108" s="38">
        <f>SUM(K108:N109)</f>
        <v>0</v>
      </c>
      <c r="P108" s="61"/>
      <c r="Q108" s="61"/>
      <c r="R108" s="61"/>
      <c r="S108" s="27"/>
      <c r="T108" s="38">
        <f>SUM(P108:S109)</f>
        <v>0</v>
      </c>
      <c r="U108" s="40">
        <f>SUM(E108:H109,K108:M109,P108:R109)</f>
        <v>463.03</v>
      </c>
      <c r="V108" s="40">
        <f>SUM(I108,N108,S108)</f>
        <v>190</v>
      </c>
      <c r="W108" s="38">
        <f>SUM(U108:V109)</f>
        <v>653.03</v>
      </c>
      <c r="X108" s="27"/>
    </row>
    <row r="109" spans="1:24" ht="13.5" thickBot="1">
      <c r="A109" s="28"/>
      <c r="B109" s="43"/>
      <c r="C109" s="37"/>
      <c r="D109" s="19"/>
      <c r="E109" s="62"/>
      <c r="F109" s="62"/>
      <c r="G109" s="62"/>
      <c r="H109" s="62"/>
      <c r="I109" s="28"/>
      <c r="J109" s="39"/>
      <c r="K109" s="62"/>
      <c r="L109" s="62"/>
      <c r="M109" s="62"/>
      <c r="N109" s="28"/>
      <c r="O109" s="39"/>
      <c r="P109" s="62"/>
      <c r="Q109" s="62"/>
      <c r="R109" s="62"/>
      <c r="S109" s="28"/>
      <c r="T109" s="39"/>
      <c r="U109" s="41"/>
      <c r="V109" s="41"/>
      <c r="W109" s="39"/>
      <c r="X109" s="28"/>
    </row>
  </sheetData>
  <sheetProtection/>
  <mergeCells count="1232">
    <mergeCell ref="B108:B109"/>
    <mergeCell ref="B96:B97"/>
    <mergeCell ref="B98:B99"/>
    <mergeCell ref="B100:B101"/>
    <mergeCell ref="B102:B103"/>
    <mergeCell ref="B104:B105"/>
    <mergeCell ref="B106:B107"/>
    <mergeCell ref="B84:B85"/>
    <mergeCell ref="B86:B87"/>
    <mergeCell ref="B88:B89"/>
    <mergeCell ref="B90:B91"/>
    <mergeCell ref="B92:B93"/>
    <mergeCell ref="B94:B95"/>
    <mergeCell ref="B71:B72"/>
    <mergeCell ref="B73:B74"/>
    <mergeCell ref="B75:B76"/>
    <mergeCell ref="B77:B78"/>
    <mergeCell ref="B79:B80"/>
    <mergeCell ref="B82:B83"/>
    <mergeCell ref="B59:B60"/>
    <mergeCell ref="B61:B62"/>
    <mergeCell ref="B63:B64"/>
    <mergeCell ref="B65:B66"/>
    <mergeCell ref="B67:B68"/>
    <mergeCell ref="B69:B70"/>
    <mergeCell ref="B47:B48"/>
    <mergeCell ref="B49:B50"/>
    <mergeCell ref="B51:B52"/>
    <mergeCell ref="B53:B54"/>
    <mergeCell ref="B55:B56"/>
    <mergeCell ref="B57:B58"/>
    <mergeCell ref="B35:B36"/>
    <mergeCell ref="B37:B38"/>
    <mergeCell ref="B39:B40"/>
    <mergeCell ref="B41:B42"/>
    <mergeCell ref="B43:B44"/>
    <mergeCell ref="B45:B46"/>
    <mergeCell ref="B23:B24"/>
    <mergeCell ref="B25:B26"/>
    <mergeCell ref="B27:B28"/>
    <mergeCell ref="B29:B30"/>
    <mergeCell ref="B31:B32"/>
    <mergeCell ref="B33:B34"/>
    <mergeCell ref="U106:U107"/>
    <mergeCell ref="U108:U109"/>
    <mergeCell ref="B7:B8"/>
    <mergeCell ref="B9:B10"/>
    <mergeCell ref="B11:B12"/>
    <mergeCell ref="B13:B14"/>
    <mergeCell ref="B15:B16"/>
    <mergeCell ref="B17:B18"/>
    <mergeCell ref="B19:B20"/>
    <mergeCell ref="B21:B22"/>
    <mergeCell ref="U94:U95"/>
    <mergeCell ref="U96:U97"/>
    <mergeCell ref="U98:U99"/>
    <mergeCell ref="U100:U101"/>
    <mergeCell ref="U102:U103"/>
    <mergeCell ref="U104:U105"/>
    <mergeCell ref="U82:U83"/>
    <mergeCell ref="U84:U85"/>
    <mergeCell ref="U86:U87"/>
    <mergeCell ref="U88:U89"/>
    <mergeCell ref="U90:U91"/>
    <mergeCell ref="U92:U93"/>
    <mergeCell ref="U69:U70"/>
    <mergeCell ref="U71:U72"/>
    <mergeCell ref="U73:U74"/>
    <mergeCell ref="U75:U76"/>
    <mergeCell ref="U77:U78"/>
    <mergeCell ref="U79:U80"/>
    <mergeCell ref="U57:U58"/>
    <mergeCell ref="U59:U60"/>
    <mergeCell ref="U61:U62"/>
    <mergeCell ref="U63:U64"/>
    <mergeCell ref="U65:U66"/>
    <mergeCell ref="U67:U68"/>
    <mergeCell ref="U45:U46"/>
    <mergeCell ref="U47:U48"/>
    <mergeCell ref="U49:U50"/>
    <mergeCell ref="U51:U52"/>
    <mergeCell ref="U53:U54"/>
    <mergeCell ref="U55:U56"/>
    <mergeCell ref="U33:U34"/>
    <mergeCell ref="U35:U36"/>
    <mergeCell ref="U37:U38"/>
    <mergeCell ref="U39:U40"/>
    <mergeCell ref="U41:U42"/>
    <mergeCell ref="U43:U44"/>
    <mergeCell ref="U21:U22"/>
    <mergeCell ref="U23:U24"/>
    <mergeCell ref="U25:U26"/>
    <mergeCell ref="U27:U28"/>
    <mergeCell ref="U29:U30"/>
    <mergeCell ref="U31:U32"/>
    <mergeCell ref="V104:V105"/>
    <mergeCell ref="V106:V107"/>
    <mergeCell ref="V108:V109"/>
    <mergeCell ref="U7:U8"/>
    <mergeCell ref="U9:U10"/>
    <mergeCell ref="U11:U12"/>
    <mergeCell ref="U13:U14"/>
    <mergeCell ref="U15:U16"/>
    <mergeCell ref="U17:U18"/>
    <mergeCell ref="U19:U20"/>
    <mergeCell ref="V92:V93"/>
    <mergeCell ref="V94:V95"/>
    <mergeCell ref="V96:V97"/>
    <mergeCell ref="V98:V99"/>
    <mergeCell ref="V100:V101"/>
    <mergeCell ref="V102:V103"/>
    <mergeCell ref="V79:V80"/>
    <mergeCell ref="V82:V83"/>
    <mergeCell ref="V84:V85"/>
    <mergeCell ref="V86:V87"/>
    <mergeCell ref="V88:V89"/>
    <mergeCell ref="V90:V91"/>
    <mergeCell ref="V67:V68"/>
    <mergeCell ref="V69:V70"/>
    <mergeCell ref="V71:V72"/>
    <mergeCell ref="V73:V74"/>
    <mergeCell ref="V75:V76"/>
    <mergeCell ref="V77:V78"/>
    <mergeCell ref="V55:V56"/>
    <mergeCell ref="V57:V58"/>
    <mergeCell ref="V59:V60"/>
    <mergeCell ref="V61:V62"/>
    <mergeCell ref="V63:V64"/>
    <mergeCell ref="V65:V66"/>
    <mergeCell ref="V43:V44"/>
    <mergeCell ref="V45:V46"/>
    <mergeCell ref="V47:V48"/>
    <mergeCell ref="V49:V50"/>
    <mergeCell ref="V51:V52"/>
    <mergeCell ref="V53:V54"/>
    <mergeCell ref="V31:V32"/>
    <mergeCell ref="V33:V34"/>
    <mergeCell ref="V35:V36"/>
    <mergeCell ref="V37:V38"/>
    <mergeCell ref="V39:V40"/>
    <mergeCell ref="V41:V42"/>
    <mergeCell ref="V19:V20"/>
    <mergeCell ref="V21:V22"/>
    <mergeCell ref="V23:V24"/>
    <mergeCell ref="V25:V26"/>
    <mergeCell ref="V27:V28"/>
    <mergeCell ref="V29:V30"/>
    <mergeCell ref="V7:V8"/>
    <mergeCell ref="V9:V10"/>
    <mergeCell ref="V11:V12"/>
    <mergeCell ref="V13:V14"/>
    <mergeCell ref="V15:V16"/>
    <mergeCell ref="V17:V18"/>
    <mergeCell ref="W98:W99"/>
    <mergeCell ref="W100:W101"/>
    <mergeCell ref="W102:W103"/>
    <mergeCell ref="W104:W105"/>
    <mergeCell ref="W106:W107"/>
    <mergeCell ref="W108:W109"/>
    <mergeCell ref="W86:W87"/>
    <mergeCell ref="W88:W89"/>
    <mergeCell ref="W90:W91"/>
    <mergeCell ref="W92:W93"/>
    <mergeCell ref="W94:W95"/>
    <mergeCell ref="W96:W97"/>
    <mergeCell ref="W73:W74"/>
    <mergeCell ref="W75:W76"/>
    <mergeCell ref="W77:W78"/>
    <mergeCell ref="W79:W80"/>
    <mergeCell ref="W82:W83"/>
    <mergeCell ref="W84:W85"/>
    <mergeCell ref="W61:W62"/>
    <mergeCell ref="W63:W64"/>
    <mergeCell ref="W65:W66"/>
    <mergeCell ref="W67:W68"/>
    <mergeCell ref="W69:W70"/>
    <mergeCell ref="W71:W72"/>
    <mergeCell ref="W49:W50"/>
    <mergeCell ref="W51:W52"/>
    <mergeCell ref="W53:W54"/>
    <mergeCell ref="W55:W56"/>
    <mergeCell ref="W57:W58"/>
    <mergeCell ref="W59:W60"/>
    <mergeCell ref="W37:W38"/>
    <mergeCell ref="W39:W40"/>
    <mergeCell ref="W41:W42"/>
    <mergeCell ref="W43:W44"/>
    <mergeCell ref="W45:W46"/>
    <mergeCell ref="W47:W48"/>
    <mergeCell ref="W25:W26"/>
    <mergeCell ref="W27:W28"/>
    <mergeCell ref="W29:W30"/>
    <mergeCell ref="W31:W32"/>
    <mergeCell ref="W33:W34"/>
    <mergeCell ref="W35:W36"/>
    <mergeCell ref="J108:J109"/>
    <mergeCell ref="W7:W8"/>
    <mergeCell ref="W9:W10"/>
    <mergeCell ref="W11:W12"/>
    <mergeCell ref="W13:W14"/>
    <mergeCell ref="W15:W16"/>
    <mergeCell ref="W17:W18"/>
    <mergeCell ref="W19:W20"/>
    <mergeCell ref="W21:W22"/>
    <mergeCell ref="W23:W24"/>
    <mergeCell ref="J96:J97"/>
    <mergeCell ref="J98:J99"/>
    <mergeCell ref="J100:J101"/>
    <mergeCell ref="J102:J103"/>
    <mergeCell ref="J104:J105"/>
    <mergeCell ref="J106:J107"/>
    <mergeCell ref="J84:J85"/>
    <mergeCell ref="J86:J87"/>
    <mergeCell ref="J88:J89"/>
    <mergeCell ref="J90:J91"/>
    <mergeCell ref="J92:J93"/>
    <mergeCell ref="J94:J95"/>
    <mergeCell ref="J71:J72"/>
    <mergeCell ref="J73:J74"/>
    <mergeCell ref="J75:J76"/>
    <mergeCell ref="J77:J78"/>
    <mergeCell ref="J79:J80"/>
    <mergeCell ref="J82:J83"/>
    <mergeCell ref="J59:J60"/>
    <mergeCell ref="J61:J62"/>
    <mergeCell ref="J63:J64"/>
    <mergeCell ref="J65:J66"/>
    <mergeCell ref="J67:J68"/>
    <mergeCell ref="J69:J70"/>
    <mergeCell ref="J47:J48"/>
    <mergeCell ref="J49:J50"/>
    <mergeCell ref="J51:J52"/>
    <mergeCell ref="J53:J54"/>
    <mergeCell ref="J55:J56"/>
    <mergeCell ref="J57:J58"/>
    <mergeCell ref="J35:J36"/>
    <mergeCell ref="J37:J38"/>
    <mergeCell ref="J39:J40"/>
    <mergeCell ref="J41:J42"/>
    <mergeCell ref="J43:J44"/>
    <mergeCell ref="J45:J46"/>
    <mergeCell ref="J23:J24"/>
    <mergeCell ref="J25:J26"/>
    <mergeCell ref="J27:J28"/>
    <mergeCell ref="J29:J30"/>
    <mergeCell ref="J31:J32"/>
    <mergeCell ref="J33:J34"/>
    <mergeCell ref="O106:O107"/>
    <mergeCell ref="O108:O109"/>
    <mergeCell ref="J7:J8"/>
    <mergeCell ref="J9:J10"/>
    <mergeCell ref="J11:J12"/>
    <mergeCell ref="J13:J14"/>
    <mergeCell ref="J15:J16"/>
    <mergeCell ref="J17:J18"/>
    <mergeCell ref="J19:J20"/>
    <mergeCell ref="J21:J22"/>
    <mergeCell ref="O94:O95"/>
    <mergeCell ref="O96:O97"/>
    <mergeCell ref="O98:O99"/>
    <mergeCell ref="O100:O101"/>
    <mergeCell ref="O102:O103"/>
    <mergeCell ref="O104:O105"/>
    <mergeCell ref="O82:O83"/>
    <mergeCell ref="O84:O85"/>
    <mergeCell ref="O86:O87"/>
    <mergeCell ref="O88:O89"/>
    <mergeCell ref="O90:O91"/>
    <mergeCell ref="O92:O93"/>
    <mergeCell ref="O69:O70"/>
    <mergeCell ref="O71:O72"/>
    <mergeCell ref="O73:O74"/>
    <mergeCell ref="O75:O76"/>
    <mergeCell ref="O77:O78"/>
    <mergeCell ref="O79:O80"/>
    <mergeCell ref="O57:O58"/>
    <mergeCell ref="O59:O60"/>
    <mergeCell ref="O61:O62"/>
    <mergeCell ref="O63:O64"/>
    <mergeCell ref="O65:O66"/>
    <mergeCell ref="O67:O68"/>
    <mergeCell ref="O45:O46"/>
    <mergeCell ref="O47:O48"/>
    <mergeCell ref="O49:O50"/>
    <mergeCell ref="O51:O52"/>
    <mergeCell ref="O53:O54"/>
    <mergeCell ref="O55:O56"/>
    <mergeCell ref="O33:O34"/>
    <mergeCell ref="O35:O36"/>
    <mergeCell ref="O37:O38"/>
    <mergeCell ref="O39:O40"/>
    <mergeCell ref="O41:O42"/>
    <mergeCell ref="O43:O44"/>
    <mergeCell ref="O21:O22"/>
    <mergeCell ref="O23:O24"/>
    <mergeCell ref="O25:O26"/>
    <mergeCell ref="O27:O28"/>
    <mergeCell ref="O29:O30"/>
    <mergeCell ref="O31:O32"/>
    <mergeCell ref="T104:T105"/>
    <mergeCell ref="T106:T107"/>
    <mergeCell ref="T108:T109"/>
    <mergeCell ref="O7:O8"/>
    <mergeCell ref="O9:O10"/>
    <mergeCell ref="O11:O12"/>
    <mergeCell ref="O13:O14"/>
    <mergeCell ref="O15:O16"/>
    <mergeCell ref="O17:O18"/>
    <mergeCell ref="O19:O20"/>
    <mergeCell ref="T92:T93"/>
    <mergeCell ref="T94:T95"/>
    <mergeCell ref="T96:T97"/>
    <mergeCell ref="T98:T99"/>
    <mergeCell ref="T100:T101"/>
    <mergeCell ref="T102:T103"/>
    <mergeCell ref="T79:T80"/>
    <mergeCell ref="T82:T83"/>
    <mergeCell ref="T84:T85"/>
    <mergeCell ref="T86:T87"/>
    <mergeCell ref="T88:T89"/>
    <mergeCell ref="T90:T91"/>
    <mergeCell ref="T67:T68"/>
    <mergeCell ref="T69:T70"/>
    <mergeCell ref="T71:T72"/>
    <mergeCell ref="T73:T74"/>
    <mergeCell ref="T75:T76"/>
    <mergeCell ref="T77:T78"/>
    <mergeCell ref="T55:T56"/>
    <mergeCell ref="T57:T58"/>
    <mergeCell ref="T59:T60"/>
    <mergeCell ref="T61:T62"/>
    <mergeCell ref="T63:T64"/>
    <mergeCell ref="T65:T66"/>
    <mergeCell ref="T43:T44"/>
    <mergeCell ref="T45:T46"/>
    <mergeCell ref="T47:T48"/>
    <mergeCell ref="T49:T50"/>
    <mergeCell ref="T51:T52"/>
    <mergeCell ref="T53:T54"/>
    <mergeCell ref="T31:T32"/>
    <mergeCell ref="T33:T34"/>
    <mergeCell ref="T35:T36"/>
    <mergeCell ref="T37:T38"/>
    <mergeCell ref="T39:T40"/>
    <mergeCell ref="T41:T42"/>
    <mergeCell ref="T19:T20"/>
    <mergeCell ref="T21:T22"/>
    <mergeCell ref="T23:T24"/>
    <mergeCell ref="T25:T26"/>
    <mergeCell ref="T27:T28"/>
    <mergeCell ref="T29:T30"/>
    <mergeCell ref="T7:T8"/>
    <mergeCell ref="T9:T10"/>
    <mergeCell ref="T11:T12"/>
    <mergeCell ref="T13:T14"/>
    <mergeCell ref="T15:T16"/>
    <mergeCell ref="T17:T18"/>
    <mergeCell ref="S98:S99"/>
    <mergeCell ref="S100:S101"/>
    <mergeCell ref="S102:S103"/>
    <mergeCell ref="S104:S105"/>
    <mergeCell ref="S106:S107"/>
    <mergeCell ref="S108:S109"/>
    <mergeCell ref="S86:S87"/>
    <mergeCell ref="S88:S89"/>
    <mergeCell ref="S90:S91"/>
    <mergeCell ref="S92:S93"/>
    <mergeCell ref="S94:S95"/>
    <mergeCell ref="S96:S97"/>
    <mergeCell ref="S73:S74"/>
    <mergeCell ref="S75:S76"/>
    <mergeCell ref="S77:S78"/>
    <mergeCell ref="S79:S80"/>
    <mergeCell ref="S82:S83"/>
    <mergeCell ref="S84:S85"/>
    <mergeCell ref="S61:S62"/>
    <mergeCell ref="S63:S64"/>
    <mergeCell ref="S65:S66"/>
    <mergeCell ref="S67:S68"/>
    <mergeCell ref="S69:S70"/>
    <mergeCell ref="S71:S72"/>
    <mergeCell ref="S49:S50"/>
    <mergeCell ref="S51:S52"/>
    <mergeCell ref="S53:S54"/>
    <mergeCell ref="S55:S56"/>
    <mergeCell ref="S57:S58"/>
    <mergeCell ref="S59:S60"/>
    <mergeCell ref="S37:S38"/>
    <mergeCell ref="S39:S40"/>
    <mergeCell ref="S41:S42"/>
    <mergeCell ref="S43:S44"/>
    <mergeCell ref="S45:S46"/>
    <mergeCell ref="S47:S48"/>
    <mergeCell ref="S25:S26"/>
    <mergeCell ref="S27:S28"/>
    <mergeCell ref="S29:S30"/>
    <mergeCell ref="S31:S32"/>
    <mergeCell ref="S33:S34"/>
    <mergeCell ref="S35:S36"/>
    <mergeCell ref="R108:R109"/>
    <mergeCell ref="S7:S8"/>
    <mergeCell ref="S9:S10"/>
    <mergeCell ref="S11:S12"/>
    <mergeCell ref="S13:S14"/>
    <mergeCell ref="S15:S16"/>
    <mergeCell ref="S17:S18"/>
    <mergeCell ref="S19:S20"/>
    <mergeCell ref="S21:S22"/>
    <mergeCell ref="S23:S24"/>
    <mergeCell ref="R96:R97"/>
    <mergeCell ref="R98:R99"/>
    <mergeCell ref="R100:R101"/>
    <mergeCell ref="R102:R103"/>
    <mergeCell ref="R104:R105"/>
    <mergeCell ref="R106:R107"/>
    <mergeCell ref="R84:R85"/>
    <mergeCell ref="R86:R87"/>
    <mergeCell ref="R88:R89"/>
    <mergeCell ref="R90:R91"/>
    <mergeCell ref="R92:R93"/>
    <mergeCell ref="R94:R95"/>
    <mergeCell ref="R71:R72"/>
    <mergeCell ref="R73:R74"/>
    <mergeCell ref="R75:R76"/>
    <mergeCell ref="R77:R78"/>
    <mergeCell ref="R79:R80"/>
    <mergeCell ref="R82:R83"/>
    <mergeCell ref="R59:R60"/>
    <mergeCell ref="R61:R62"/>
    <mergeCell ref="R63:R64"/>
    <mergeCell ref="R65:R66"/>
    <mergeCell ref="R67:R68"/>
    <mergeCell ref="R69:R70"/>
    <mergeCell ref="R47:R48"/>
    <mergeCell ref="R49:R50"/>
    <mergeCell ref="R51:R52"/>
    <mergeCell ref="R53:R54"/>
    <mergeCell ref="R55:R56"/>
    <mergeCell ref="R57:R58"/>
    <mergeCell ref="R35:R36"/>
    <mergeCell ref="R37:R38"/>
    <mergeCell ref="R39:R40"/>
    <mergeCell ref="R41:R42"/>
    <mergeCell ref="R43:R44"/>
    <mergeCell ref="R45:R46"/>
    <mergeCell ref="R23:R24"/>
    <mergeCell ref="R25:R26"/>
    <mergeCell ref="R27:R28"/>
    <mergeCell ref="R29:R30"/>
    <mergeCell ref="R31:R32"/>
    <mergeCell ref="R33:R34"/>
    <mergeCell ref="Q106:Q107"/>
    <mergeCell ref="Q108:Q109"/>
    <mergeCell ref="R7:R8"/>
    <mergeCell ref="R9:R10"/>
    <mergeCell ref="R11:R12"/>
    <mergeCell ref="R13:R14"/>
    <mergeCell ref="R15:R16"/>
    <mergeCell ref="R17:R18"/>
    <mergeCell ref="R19:R20"/>
    <mergeCell ref="R21:R22"/>
    <mergeCell ref="Q94:Q95"/>
    <mergeCell ref="Q96:Q97"/>
    <mergeCell ref="Q98:Q99"/>
    <mergeCell ref="Q100:Q101"/>
    <mergeCell ref="Q102:Q103"/>
    <mergeCell ref="Q104:Q105"/>
    <mergeCell ref="Q82:Q83"/>
    <mergeCell ref="Q84:Q85"/>
    <mergeCell ref="Q86:Q87"/>
    <mergeCell ref="Q88:Q89"/>
    <mergeCell ref="Q90:Q91"/>
    <mergeCell ref="Q92:Q93"/>
    <mergeCell ref="Q69:Q70"/>
    <mergeCell ref="Q71:Q72"/>
    <mergeCell ref="Q73:Q74"/>
    <mergeCell ref="Q75:Q76"/>
    <mergeCell ref="Q77:Q78"/>
    <mergeCell ref="Q79:Q80"/>
    <mergeCell ref="Q57:Q58"/>
    <mergeCell ref="Q59:Q60"/>
    <mergeCell ref="Q61:Q62"/>
    <mergeCell ref="Q63:Q64"/>
    <mergeCell ref="Q65:Q66"/>
    <mergeCell ref="Q67:Q68"/>
    <mergeCell ref="Q45:Q46"/>
    <mergeCell ref="Q47:Q48"/>
    <mergeCell ref="Q49:Q50"/>
    <mergeCell ref="Q51:Q52"/>
    <mergeCell ref="Q53:Q54"/>
    <mergeCell ref="Q55:Q56"/>
    <mergeCell ref="Q33:Q34"/>
    <mergeCell ref="Q35:Q36"/>
    <mergeCell ref="Q37:Q38"/>
    <mergeCell ref="Q39:Q40"/>
    <mergeCell ref="Q41:Q42"/>
    <mergeCell ref="Q43:Q44"/>
    <mergeCell ref="Q21:Q22"/>
    <mergeCell ref="Q23:Q24"/>
    <mergeCell ref="Q25:Q26"/>
    <mergeCell ref="Q27:Q28"/>
    <mergeCell ref="Q29:Q30"/>
    <mergeCell ref="Q31:Q32"/>
    <mergeCell ref="Q9:Q10"/>
    <mergeCell ref="Q11:Q12"/>
    <mergeCell ref="Q13:Q14"/>
    <mergeCell ref="Q15:Q16"/>
    <mergeCell ref="Q17:Q18"/>
    <mergeCell ref="Q19:Q20"/>
    <mergeCell ref="P98:P99"/>
    <mergeCell ref="P100:P101"/>
    <mergeCell ref="P102:P103"/>
    <mergeCell ref="P104:P105"/>
    <mergeCell ref="P106:P107"/>
    <mergeCell ref="P108:P109"/>
    <mergeCell ref="P86:P87"/>
    <mergeCell ref="P88:P89"/>
    <mergeCell ref="P90:P91"/>
    <mergeCell ref="P92:P93"/>
    <mergeCell ref="P94:P95"/>
    <mergeCell ref="P96:P97"/>
    <mergeCell ref="P73:P74"/>
    <mergeCell ref="P75:P76"/>
    <mergeCell ref="P77:P78"/>
    <mergeCell ref="P79:P80"/>
    <mergeCell ref="P82:P83"/>
    <mergeCell ref="P84:P85"/>
    <mergeCell ref="P61:P62"/>
    <mergeCell ref="P63:P64"/>
    <mergeCell ref="P65:P66"/>
    <mergeCell ref="P67:P68"/>
    <mergeCell ref="P69:P70"/>
    <mergeCell ref="P71:P72"/>
    <mergeCell ref="P49:P50"/>
    <mergeCell ref="P51:P52"/>
    <mergeCell ref="P53:P54"/>
    <mergeCell ref="P55:P56"/>
    <mergeCell ref="P57:P58"/>
    <mergeCell ref="P59:P60"/>
    <mergeCell ref="P37:P38"/>
    <mergeCell ref="P39:P40"/>
    <mergeCell ref="P41:P42"/>
    <mergeCell ref="P43:P44"/>
    <mergeCell ref="P45:P46"/>
    <mergeCell ref="P47:P48"/>
    <mergeCell ref="P25:P26"/>
    <mergeCell ref="P27:P28"/>
    <mergeCell ref="P29:P30"/>
    <mergeCell ref="P31:P32"/>
    <mergeCell ref="P33:P34"/>
    <mergeCell ref="P35:P36"/>
    <mergeCell ref="N108:N109"/>
    <mergeCell ref="P7:P8"/>
    <mergeCell ref="P9:P10"/>
    <mergeCell ref="P11:P12"/>
    <mergeCell ref="P13:P14"/>
    <mergeCell ref="P15:P16"/>
    <mergeCell ref="P17:P18"/>
    <mergeCell ref="P19:P20"/>
    <mergeCell ref="P21:P22"/>
    <mergeCell ref="P23:P24"/>
    <mergeCell ref="N96:N97"/>
    <mergeCell ref="N98:N99"/>
    <mergeCell ref="N100:N101"/>
    <mergeCell ref="N102:N103"/>
    <mergeCell ref="N104:N105"/>
    <mergeCell ref="N106:N107"/>
    <mergeCell ref="N84:N85"/>
    <mergeCell ref="N86:N87"/>
    <mergeCell ref="N88:N89"/>
    <mergeCell ref="N90:N91"/>
    <mergeCell ref="N92:N93"/>
    <mergeCell ref="N94:N95"/>
    <mergeCell ref="N71:N72"/>
    <mergeCell ref="N73:N74"/>
    <mergeCell ref="N75:N76"/>
    <mergeCell ref="N77:N78"/>
    <mergeCell ref="N79:N80"/>
    <mergeCell ref="N82:N83"/>
    <mergeCell ref="N59:N60"/>
    <mergeCell ref="N61:N62"/>
    <mergeCell ref="N63:N64"/>
    <mergeCell ref="N65:N66"/>
    <mergeCell ref="N67:N68"/>
    <mergeCell ref="N69:N70"/>
    <mergeCell ref="N47:N48"/>
    <mergeCell ref="N49:N50"/>
    <mergeCell ref="N51:N52"/>
    <mergeCell ref="N53:N54"/>
    <mergeCell ref="N55:N56"/>
    <mergeCell ref="N57:N58"/>
    <mergeCell ref="N35:N36"/>
    <mergeCell ref="N37:N38"/>
    <mergeCell ref="N39:N40"/>
    <mergeCell ref="N41:N42"/>
    <mergeCell ref="N43:N44"/>
    <mergeCell ref="N45:N46"/>
    <mergeCell ref="N23:N24"/>
    <mergeCell ref="N25:N26"/>
    <mergeCell ref="N27:N28"/>
    <mergeCell ref="N29:N30"/>
    <mergeCell ref="N31:N32"/>
    <mergeCell ref="N33:N34"/>
    <mergeCell ref="M106:M107"/>
    <mergeCell ref="M108:M109"/>
    <mergeCell ref="N7:N8"/>
    <mergeCell ref="N9:N10"/>
    <mergeCell ref="N11:N12"/>
    <mergeCell ref="N13:N14"/>
    <mergeCell ref="N15:N16"/>
    <mergeCell ref="N17:N18"/>
    <mergeCell ref="N19:N20"/>
    <mergeCell ref="N21:N22"/>
    <mergeCell ref="M94:M95"/>
    <mergeCell ref="M96:M97"/>
    <mergeCell ref="M98:M99"/>
    <mergeCell ref="M100:M101"/>
    <mergeCell ref="M102:M103"/>
    <mergeCell ref="M104:M105"/>
    <mergeCell ref="M82:M83"/>
    <mergeCell ref="M84:M85"/>
    <mergeCell ref="M86:M87"/>
    <mergeCell ref="M88:M89"/>
    <mergeCell ref="M90:M91"/>
    <mergeCell ref="M92:M93"/>
    <mergeCell ref="M69:M70"/>
    <mergeCell ref="M71:M72"/>
    <mergeCell ref="M73:M74"/>
    <mergeCell ref="M75:M76"/>
    <mergeCell ref="M77:M78"/>
    <mergeCell ref="M79:M80"/>
    <mergeCell ref="M57:M58"/>
    <mergeCell ref="M59:M60"/>
    <mergeCell ref="M61:M62"/>
    <mergeCell ref="M63:M64"/>
    <mergeCell ref="M65:M66"/>
    <mergeCell ref="M67:M68"/>
    <mergeCell ref="M45:M46"/>
    <mergeCell ref="M47:M48"/>
    <mergeCell ref="M49:M50"/>
    <mergeCell ref="M51:M52"/>
    <mergeCell ref="M53:M54"/>
    <mergeCell ref="M55:M56"/>
    <mergeCell ref="M33:M34"/>
    <mergeCell ref="M35:M36"/>
    <mergeCell ref="M37:M38"/>
    <mergeCell ref="M39:M40"/>
    <mergeCell ref="M41:M42"/>
    <mergeCell ref="M43:M44"/>
    <mergeCell ref="M21:M22"/>
    <mergeCell ref="M23:M24"/>
    <mergeCell ref="M25:M26"/>
    <mergeCell ref="M27:M28"/>
    <mergeCell ref="M29:M30"/>
    <mergeCell ref="M31:M32"/>
    <mergeCell ref="L104:L105"/>
    <mergeCell ref="L106:L107"/>
    <mergeCell ref="L108:L109"/>
    <mergeCell ref="M7:M8"/>
    <mergeCell ref="M9:M10"/>
    <mergeCell ref="M11:M12"/>
    <mergeCell ref="M13:M14"/>
    <mergeCell ref="M15:M16"/>
    <mergeCell ref="M17:M18"/>
    <mergeCell ref="M19:M20"/>
    <mergeCell ref="L92:L93"/>
    <mergeCell ref="L94:L95"/>
    <mergeCell ref="L96:L97"/>
    <mergeCell ref="L98:L99"/>
    <mergeCell ref="L100:L101"/>
    <mergeCell ref="L102:L103"/>
    <mergeCell ref="L79:L80"/>
    <mergeCell ref="L82:L83"/>
    <mergeCell ref="L84:L85"/>
    <mergeCell ref="L86:L87"/>
    <mergeCell ref="L88:L89"/>
    <mergeCell ref="L90:L91"/>
    <mergeCell ref="L67:L68"/>
    <mergeCell ref="L69:L70"/>
    <mergeCell ref="L71:L72"/>
    <mergeCell ref="L73:L74"/>
    <mergeCell ref="L75:L76"/>
    <mergeCell ref="L77:L78"/>
    <mergeCell ref="L55:L56"/>
    <mergeCell ref="L57:L58"/>
    <mergeCell ref="L59:L60"/>
    <mergeCell ref="L61:L62"/>
    <mergeCell ref="L63:L64"/>
    <mergeCell ref="L65:L66"/>
    <mergeCell ref="L43:L44"/>
    <mergeCell ref="L45:L46"/>
    <mergeCell ref="L47:L48"/>
    <mergeCell ref="L49:L50"/>
    <mergeCell ref="L51:L52"/>
    <mergeCell ref="L53:L54"/>
    <mergeCell ref="L31:L32"/>
    <mergeCell ref="L33:L34"/>
    <mergeCell ref="L35:L36"/>
    <mergeCell ref="L37:L38"/>
    <mergeCell ref="L39:L40"/>
    <mergeCell ref="L41:L42"/>
    <mergeCell ref="L19:L20"/>
    <mergeCell ref="L21:L22"/>
    <mergeCell ref="L23:L24"/>
    <mergeCell ref="L25:L26"/>
    <mergeCell ref="L27:L28"/>
    <mergeCell ref="L29:L30"/>
    <mergeCell ref="I90:I91"/>
    <mergeCell ref="I92:I93"/>
    <mergeCell ref="I106:I107"/>
    <mergeCell ref="I108:I109"/>
    <mergeCell ref="L7:L8"/>
    <mergeCell ref="L9:L10"/>
    <mergeCell ref="L11:L12"/>
    <mergeCell ref="L13:L14"/>
    <mergeCell ref="L15:L16"/>
    <mergeCell ref="L17:L18"/>
    <mergeCell ref="I43:I44"/>
    <mergeCell ref="I45:I46"/>
    <mergeCell ref="I57:I58"/>
    <mergeCell ref="I59:I60"/>
    <mergeCell ref="I61:I62"/>
    <mergeCell ref="I63:I64"/>
    <mergeCell ref="I17:I18"/>
    <mergeCell ref="I19:I20"/>
    <mergeCell ref="I35:I36"/>
    <mergeCell ref="I37:I38"/>
    <mergeCell ref="I39:I40"/>
    <mergeCell ref="I41:I42"/>
    <mergeCell ref="K100:K101"/>
    <mergeCell ref="K102:K103"/>
    <mergeCell ref="K104:K105"/>
    <mergeCell ref="K106:K107"/>
    <mergeCell ref="K108:K109"/>
    <mergeCell ref="I7:I8"/>
    <mergeCell ref="I9:I10"/>
    <mergeCell ref="I11:I12"/>
    <mergeCell ref="I13:I14"/>
    <mergeCell ref="I15:I16"/>
    <mergeCell ref="K88:K89"/>
    <mergeCell ref="K90:K91"/>
    <mergeCell ref="K92:K93"/>
    <mergeCell ref="K94:K95"/>
    <mergeCell ref="K96:K97"/>
    <mergeCell ref="K98:K99"/>
    <mergeCell ref="K75:K76"/>
    <mergeCell ref="K77:K78"/>
    <mergeCell ref="K79:K80"/>
    <mergeCell ref="K82:K83"/>
    <mergeCell ref="K84:K85"/>
    <mergeCell ref="K86:K87"/>
    <mergeCell ref="K63:K64"/>
    <mergeCell ref="K65:K66"/>
    <mergeCell ref="K67:K68"/>
    <mergeCell ref="K69:K70"/>
    <mergeCell ref="K71:K72"/>
    <mergeCell ref="K73:K74"/>
    <mergeCell ref="K51:K52"/>
    <mergeCell ref="K53:K54"/>
    <mergeCell ref="K55:K56"/>
    <mergeCell ref="K57:K58"/>
    <mergeCell ref="K59:K60"/>
    <mergeCell ref="K61:K62"/>
    <mergeCell ref="K39:K40"/>
    <mergeCell ref="K41:K42"/>
    <mergeCell ref="K43:K44"/>
    <mergeCell ref="K45:K46"/>
    <mergeCell ref="K47:K48"/>
    <mergeCell ref="K49:K50"/>
    <mergeCell ref="K27:K28"/>
    <mergeCell ref="K29:K30"/>
    <mergeCell ref="K31:K32"/>
    <mergeCell ref="K33:K34"/>
    <mergeCell ref="K35:K36"/>
    <mergeCell ref="K37:K38"/>
    <mergeCell ref="I104:I105"/>
    <mergeCell ref="I94:I95"/>
    <mergeCell ref="I96:I97"/>
    <mergeCell ref="K13:K14"/>
    <mergeCell ref="K15:K16"/>
    <mergeCell ref="K17:K18"/>
    <mergeCell ref="K19:K20"/>
    <mergeCell ref="K21:K22"/>
    <mergeCell ref="K23:K24"/>
    <mergeCell ref="K25:K26"/>
    <mergeCell ref="I79:I80"/>
    <mergeCell ref="I69:I70"/>
    <mergeCell ref="I71:I72"/>
    <mergeCell ref="I98:I99"/>
    <mergeCell ref="I100:I101"/>
    <mergeCell ref="I102:I103"/>
    <mergeCell ref="I82:I83"/>
    <mergeCell ref="I84:I85"/>
    <mergeCell ref="I86:I87"/>
    <mergeCell ref="I88:I89"/>
    <mergeCell ref="I55:I56"/>
    <mergeCell ref="I47:I48"/>
    <mergeCell ref="I49:I50"/>
    <mergeCell ref="I73:I74"/>
    <mergeCell ref="I75:I76"/>
    <mergeCell ref="I77:I78"/>
    <mergeCell ref="I65:I66"/>
    <mergeCell ref="I67:I68"/>
    <mergeCell ref="H96:H97"/>
    <mergeCell ref="I27:I28"/>
    <mergeCell ref="I29:I30"/>
    <mergeCell ref="I31:I32"/>
    <mergeCell ref="I33:I34"/>
    <mergeCell ref="I21:I22"/>
    <mergeCell ref="I23:I24"/>
    <mergeCell ref="I25:I26"/>
    <mergeCell ref="I51:I52"/>
    <mergeCell ref="I53:I54"/>
    <mergeCell ref="H86:H87"/>
    <mergeCell ref="H100:H101"/>
    <mergeCell ref="H102:H103"/>
    <mergeCell ref="H104:H105"/>
    <mergeCell ref="H106:H107"/>
    <mergeCell ref="H108:H109"/>
    <mergeCell ref="H88:H89"/>
    <mergeCell ref="H90:H91"/>
    <mergeCell ref="H92:H93"/>
    <mergeCell ref="H94:H95"/>
    <mergeCell ref="H67:H68"/>
    <mergeCell ref="H69:H70"/>
    <mergeCell ref="H71:H72"/>
    <mergeCell ref="H73:H74"/>
    <mergeCell ref="H98:H99"/>
    <mergeCell ref="H75:H76"/>
    <mergeCell ref="H77:H78"/>
    <mergeCell ref="H79:H80"/>
    <mergeCell ref="H82:H83"/>
    <mergeCell ref="H84:H85"/>
    <mergeCell ref="H55:H56"/>
    <mergeCell ref="H57:H58"/>
    <mergeCell ref="H59:H60"/>
    <mergeCell ref="H61:H62"/>
    <mergeCell ref="H63:H64"/>
    <mergeCell ref="H65:H66"/>
    <mergeCell ref="H43:H44"/>
    <mergeCell ref="H45:H46"/>
    <mergeCell ref="H47:H48"/>
    <mergeCell ref="H49:H50"/>
    <mergeCell ref="H51:H52"/>
    <mergeCell ref="H53:H54"/>
    <mergeCell ref="H31:H32"/>
    <mergeCell ref="H33:H34"/>
    <mergeCell ref="H35:H36"/>
    <mergeCell ref="H37:H38"/>
    <mergeCell ref="H39:H40"/>
    <mergeCell ref="H41:H42"/>
    <mergeCell ref="H19:H20"/>
    <mergeCell ref="H21:H22"/>
    <mergeCell ref="H23:H24"/>
    <mergeCell ref="H25:H26"/>
    <mergeCell ref="H27:H28"/>
    <mergeCell ref="H29:H30"/>
    <mergeCell ref="H7:H8"/>
    <mergeCell ref="H9:H10"/>
    <mergeCell ref="H11:H12"/>
    <mergeCell ref="H13:H14"/>
    <mergeCell ref="H15:H16"/>
    <mergeCell ref="H17:H18"/>
    <mergeCell ref="G98:G99"/>
    <mergeCell ref="G100:G101"/>
    <mergeCell ref="G102:G103"/>
    <mergeCell ref="G104:G105"/>
    <mergeCell ref="G106:G107"/>
    <mergeCell ref="G108:G109"/>
    <mergeCell ref="G86:G87"/>
    <mergeCell ref="G88:G89"/>
    <mergeCell ref="G90:G91"/>
    <mergeCell ref="G92:G93"/>
    <mergeCell ref="G94:G95"/>
    <mergeCell ref="G96:G97"/>
    <mergeCell ref="G73:G74"/>
    <mergeCell ref="G75:G76"/>
    <mergeCell ref="G77:G78"/>
    <mergeCell ref="G79:G80"/>
    <mergeCell ref="G82:G83"/>
    <mergeCell ref="G84:G85"/>
    <mergeCell ref="G61:G62"/>
    <mergeCell ref="G63:G64"/>
    <mergeCell ref="G65:G66"/>
    <mergeCell ref="G67:G68"/>
    <mergeCell ref="G69:G70"/>
    <mergeCell ref="G71:G72"/>
    <mergeCell ref="G49:G50"/>
    <mergeCell ref="G51:G52"/>
    <mergeCell ref="G53:G54"/>
    <mergeCell ref="G55:G56"/>
    <mergeCell ref="G57:G58"/>
    <mergeCell ref="G59:G60"/>
    <mergeCell ref="G37:G38"/>
    <mergeCell ref="G39:G40"/>
    <mergeCell ref="G41:G42"/>
    <mergeCell ref="G43:G44"/>
    <mergeCell ref="G45:G46"/>
    <mergeCell ref="G47:G48"/>
    <mergeCell ref="G25:G26"/>
    <mergeCell ref="G27:G28"/>
    <mergeCell ref="G29:G30"/>
    <mergeCell ref="G31:G32"/>
    <mergeCell ref="G33:G34"/>
    <mergeCell ref="G35:G36"/>
    <mergeCell ref="F108:F109"/>
    <mergeCell ref="G7:G8"/>
    <mergeCell ref="G9:G10"/>
    <mergeCell ref="G11:G12"/>
    <mergeCell ref="G13:G14"/>
    <mergeCell ref="G15:G16"/>
    <mergeCell ref="G17:G18"/>
    <mergeCell ref="G19:G20"/>
    <mergeCell ref="G21:G22"/>
    <mergeCell ref="G23:G24"/>
    <mergeCell ref="F96:F97"/>
    <mergeCell ref="F98:F99"/>
    <mergeCell ref="F100:F101"/>
    <mergeCell ref="F102:F103"/>
    <mergeCell ref="F104:F105"/>
    <mergeCell ref="F106:F107"/>
    <mergeCell ref="F84:F85"/>
    <mergeCell ref="F86:F87"/>
    <mergeCell ref="F88:F89"/>
    <mergeCell ref="F90:F91"/>
    <mergeCell ref="F92:F93"/>
    <mergeCell ref="F94:F95"/>
    <mergeCell ref="F71:F72"/>
    <mergeCell ref="F73:F74"/>
    <mergeCell ref="F75:F76"/>
    <mergeCell ref="F77:F78"/>
    <mergeCell ref="F79:F80"/>
    <mergeCell ref="F82:F83"/>
    <mergeCell ref="F59:F60"/>
    <mergeCell ref="F61:F62"/>
    <mergeCell ref="F63:F64"/>
    <mergeCell ref="F65:F66"/>
    <mergeCell ref="F67:F68"/>
    <mergeCell ref="F69:F70"/>
    <mergeCell ref="F47:F48"/>
    <mergeCell ref="F49:F50"/>
    <mergeCell ref="F51:F52"/>
    <mergeCell ref="F53:F54"/>
    <mergeCell ref="F55:F56"/>
    <mergeCell ref="F57:F58"/>
    <mergeCell ref="F35:F36"/>
    <mergeCell ref="F37:F38"/>
    <mergeCell ref="F39:F40"/>
    <mergeCell ref="F41:F42"/>
    <mergeCell ref="F43:F44"/>
    <mergeCell ref="F45:F46"/>
    <mergeCell ref="F23:F24"/>
    <mergeCell ref="F25:F26"/>
    <mergeCell ref="F27:F28"/>
    <mergeCell ref="F29:F30"/>
    <mergeCell ref="F31:F32"/>
    <mergeCell ref="F33:F34"/>
    <mergeCell ref="F11:F12"/>
    <mergeCell ref="F13:F14"/>
    <mergeCell ref="F15:F16"/>
    <mergeCell ref="F17:F18"/>
    <mergeCell ref="F19:F20"/>
    <mergeCell ref="F21:F22"/>
    <mergeCell ref="E98:E99"/>
    <mergeCell ref="E100:E101"/>
    <mergeCell ref="E102:E103"/>
    <mergeCell ref="E104:E105"/>
    <mergeCell ref="E106:E107"/>
    <mergeCell ref="E108:E109"/>
    <mergeCell ref="E86:E87"/>
    <mergeCell ref="E88:E89"/>
    <mergeCell ref="E90:E91"/>
    <mergeCell ref="E92:E93"/>
    <mergeCell ref="E94:E95"/>
    <mergeCell ref="E96:E97"/>
    <mergeCell ref="E73:E74"/>
    <mergeCell ref="E75:E76"/>
    <mergeCell ref="E77:E78"/>
    <mergeCell ref="E79:E80"/>
    <mergeCell ref="E82:E83"/>
    <mergeCell ref="E84:E85"/>
    <mergeCell ref="E61:E62"/>
    <mergeCell ref="E63:E64"/>
    <mergeCell ref="E65:E66"/>
    <mergeCell ref="E67:E68"/>
    <mergeCell ref="E69:E70"/>
    <mergeCell ref="E71:E72"/>
    <mergeCell ref="E49:E50"/>
    <mergeCell ref="E51:E52"/>
    <mergeCell ref="E53:E54"/>
    <mergeCell ref="E55:E56"/>
    <mergeCell ref="E57:E58"/>
    <mergeCell ref="E59:E60"/>
    <mergeCell ref="E37:E38"/>
    <mergeCell ref="E39:E40"/>
    <mergeCell ref="E41:E42"/>
    <mergeCell ref="E43:E44"/>
    <mergeCell ref="E45:E46"/>
    <mergeCell ref="E47:E48"/>
    <mergeCell ref="E25:E26"/>
    <mergeCell ref="E27:E28"/>
    <mergeCell ref="E29:E30"/>
    <mergeCell ref="E31:E32"/>
    <mergeCell ref="E33:E34"/>
    <mergeCell ref="E35:E36"/>
    <mergeCell ref="E13:E14"/>
    <mergeCell ref="E15:E16"/>
    <mergeCell ref="E17:E18"/>
    <mergeCell ref="E19:E20"/>
    <mergeCell ref="E21:E22"/>
    <mergeCell ref="E23:E24"/>
    <mergeCell ref="X98:X99"/>
    <mergeCell ref="X100:X101"/>
    <mergeCell ref="X102:X103"/>
    <mergeCell ref="X104:X105"/>
    <mergeCell ref="X106:X107"/>
    <mergeCell ref="X108:X109"/>
    <mergeCell ref="X86:X87"/>
    <mergeCell ref="X88:X89"/>
    <mergeCell ref="X90:X91"/>
    <mergeCell ref="X92:X93"/>
    <mergeCell ref="X94:X95"/>
    <mergeCell ref="X96:X97"/>
    <mergeCell ref="X73:X74"/>
    <mergeCell ref="X75:X76"/>
    <mergeCell ref="X77:X78"/>
    <mergeCell ref="X79:X80"/>
    <mergeCell ref="X82:X83"/>
    <mergeCell ref="X84:X85"/>
    <mergeCell ref="X61:X62"/>
    <mergeCell ref="X63:X64"/>
    <mergeCell ref="X65:X66"/>
    <mergeCell ref="X67:X68"/>
    <mergeCell ref="X69:X70"/>
    <mergeCell ref="X71:X72"/>
    <mergeCell ref="X49:X50"/>
    <mergeCell ref="X51:X52"/>
    <mergeCell ref="X53:X54"/>
    <mergeCell ref="X55:X56"/>
    <mergeCell ref="X57:X58"/>
    <mergeCell ref="X59:X60"/>
    <mergeCell ref="X37:X38"/>
    <mergeCell ref="X39:X40"/>
    <mergeCell ref="X41:X42"/>
    <mergeCell ref="X43:X44"/>
    <mergeCell ref="X45:X46"/>
    <mergeCell ref="X47:X48"/>
    <mergeCell ref="X25:X26"/>
    <mergeCell ref="X27:X28"/>
    <mergeCell ref="X29:X30"/>
    <mergeCell ref="X31:X32"/>
    <mergeCell ref="X33:X34"/>
    <mergeCell ref="X35:X36"/>
    <mergeCell ref="C108:C109"/>
    <mergeCell ref="X7:X8"/>
    <mergeCell ref="X9:X10"/>
    <mergeCell ref="X11:X12"/>
    <mergeCell ref="X13:X14"/>
    <mergeCell ref="X15:X16"/>
    <mergeCell ref="X17:X18"/>
    <mergeCell ref="X19:X20"/>
    <mergeCell ref="X21:X22"/>
    <mergeCell ref="X23:X24"/>
    <mergeCell ref="C96:C97"/>
    <mergeCell ref="C98:C99"/>
    <mergeCell ref="C100:C101"/>
    <mergeCell ref="C102:C103"/>
    <mergeCell ref="C104:C105"/>
    <mergeCell ref="C106:C107"/>
    <mergeCell ref="C84:C85"/>
    <mergeCell ref="C86:C87"/>
    <mergeCell ref="C88:C89"/>
    <mergeCell ref="C90:C91"/>
    <mergeCell ref="C92:C93"/>
    <mergeCell ref="C94:C95"/>
    <mergeCell ref="C71:C72"/>
    <mergeCell ref="C73:C74"/>
    <mergeCell ref="C75:C76"/>
    <mergeCell ref="C77:C78"/>
    <mergeCell ref="C79:C80"/>
    <mergeCell ref="C82:C83"/>
    <mergeCell ref="C59:C60"/>
    <mergeCell ref="C61:C62"/>
    <mergeCell ref="C63:C64"/>
    <mergeCell ref="C65:C66"/>
    <mergeCell ref="C67:C68"/>
    <mergeCell ref="C69:C70"/>
    <mergeCell ref="C47:C48"/>
    <mergeCell ref="C49:C50"/>
    <mergeCell ref="C51:C52"/>
    <mergeCell ref="C53:C54"/>
    <mergeCell ref="C55:C56"/>
    <mergeCell ref="C57:C58"/>
    <mergeCell ref="C35:C36"/>
    <mergeCell ref="C37:C38"/>
    <mergeCell ref="C39:C40"/>
    <mergeCell ref="C41:C42"/>
    <mergeCell ref="C43:C44"/>
    <mergeCell ref="C45:C46"/>
    <mergeCell ref="C23:C24"/>
    <mergeCell ref="C25:C26"/>
    <mergeCell ref="C27:C28"/>
    <mergeCell ref="C29:C30"/>
    <mergeCell ref="C31:C32"/>
    <mergeCell ref="C33:C34"/>
    <mergeCell ref="C11:C12"/>
    <mergeCell ref="C13:C14"/>
    <mergeCell ref="C15:C16"/>
    <mergeCell ref="C17:C18"/>
    <mergeCell ref="C19:C20"/>
    <mergeCell ref="C21:C22"/>
    <mergeCell ref="A98:A99"/>
    <mergeCell ref="A100:A101"/>
    <mergeCell ref="A102:A103"/>
    <mergeCell ref="A104:A105"/>
    <mergeCell ref="A106:A107"/>
    <mergeCell ref="A108:A109"/>
    <mergeCell ref="A86:A87"/>
    <mergeCell ref="A88:A89"/>
    <mergeCell ref="A90:A91"/>
    <mergeCell ref="A92:A93"/>
    <mergeCell ref="A94:A95"/>
    <mergeCell ref="A96:A97"/>
    <mergeCell ref="A73:A74"/>
    <mergeCell ref="A75:A76"/>
    <mergeCell ref="A77:A78"/>
    <mergeCell ref="A79:A80"/>
    <mergeCell ref="A82:A83"/>
    <mergeCell ref="A84:A85"/>
    <mergeCell ref="A61:A62"/>
    <mergeCell ref="A63:A64"/>
    <mergeCell ref="A65:A66"/>
    <mergeCell ref="A67:A68"/>
    <mergeCell ref="A69:A70"/>
    <mergeCell ref="A71:A72"/>
    <mergeCell ref="A49:A50"/>
    <mergeCell ref="A51:A52"/>
    <mergeCell ref="A53:A54"/>
    <mergeCell ref="A55:A56"/>
    <mergeCell ref="A57:A58"/>
    <mergeCell ref="A59:A60"/>
    <mergeCell ref="A37:A38"/>
    <mergeCell ref="A39:A40"/>
    <mergeCell ref="A41:A42"/>
    <mergeCell ref="A43:A44"/>
    <mergeCell ref="A45:A46"/>
    <mergeCell ref="A47:A48"/>
    <mergeCell ref="A25:A26"/>
    <mergeCell ref="A27:A28"/>
    <mergeCell ref="A29:A30"/>
    <mergeCell ref="A31:A32"/>
    <mergeCell ref="A33:A34"/>
    <mergeCell ref="A35:A36"/>
    <mergeCell ref="A13:A14"/>
    <mergeCell ref="A15:A16"/>
    <mergeCell ref="A17:A18"/>
    <mergeCell ref="A19:A20"/>
    <mergeCell ref="A21:A22"/>
    <mergeCell ref="A23:A24"/>
    <mergeCell ref="U4:X4"/>
    <mergeCell ref="E7:E8"/>
    <mergeCell ref="K7:K8"/>
    <mergeCell ref="Q7:Q8"/>
    <mergeCell ref="P4:T4"/>
    <mergeCell ref="A9:A10"/>
    <mergeCell ref="C7:C8"/>
    <mergeCell ref="C9:C10"/>
    <mergeCell ref="F7:F8"/>
    <mergeCell ref="F9:F10"/>
    <mergeCell ref="E9:E10"/>
    <mergeCell ref="E11:E12"/>
    <mergeCell ref="K9:K10"/>
    <mergeCell ref="K11:K12"/>
    <mergeCell ref="A7:A8"/>
    <mergeCell ref="B4:B5"/>
    <mergeCell ref="C4:C5"/>
    <mergeCell ref="D4:D5"/>
    <mergeCell ref="A4:A5"/>
    <mergeCell ref="A11:A12"/>
    <mergeCell ref="D13:D14"/>
    <mergeCell ref="D15:D16"/>
    <mergeCell ref="D17:D18"/>
    <mergeCell ref="D19:D20"/>
    <mergeCell ref="D21:D22"/>
    <mergeCell ref="K4:O4"/>
    <mergeCell ref="E4:J4"/>
    <mergeCell ref="D7:D8"/>
    <mergeCell ref="D9:D10"/>
    <mergeCell ref="D11:D12"/>
    <mergeCell ref="D45:D46"/>
    <mergeCell ref="D23:D24"/>
    <mergeCell ref="D25:D26"/>
    <mergeCell ref="D27:D28"/>
    <mergeCell ref="D29:D30"/>
    <mergeCell ref="D31:D32"/>
    <mergeCell ref="D33:D34"/>
    <mergeCell ref="D47:D48"/>
    <mergeCell ref="D49:D50"/>
    <mergeCell ref="D51:D52"/>
    <mergeCell ref="D53:D54"/>
    <mergeCell ref="D55:D56"/>
    <mergeCell ref="D35:D36"/>
    <mergeCell ref="D37:D38"/>
    <mergeCell ref="D39:D40"/>
    <mergeCell ref="D41:D42"/>
    <mergeCell ref="D43:D44"/>
    <mergeCell ref="D57:D58"/>
    <mergeCell ref="D59:D60"/>
    <mergeCell ref="D61:D62"/>
    <mergeCell ref="D63:D64"/>
    <mergeCell ref="D65:D66"/>
    <mergeCell ref="D67:D68"/>
    <mergeCell ref="D69:D70"/>
    <mergeCell ref="D71:D72"/>
    <mergeCell ref="D73:D74"/>
    <mergeCell ref="D75:D76"/>
    <mergeCell ref="D77:D78"/>
    <mergeCell ref="D79:D80"/>
    <mergeCell ref="D82:D83"/>
    <mergeCell ref="D84:D85"/>
    <mergeCell ref="D86:D87"/>
    <mergeCell ref="D88:D89"/>
    <mergeCell ref="D90:D91"/>
    <mergeCell ref="D92:D93"/>
    <mergeCell ref="D106:D107"/>
    <mergeCell ref="D108:D109"/>
    <mergeCell ref="D94:D95"/>
    <mergeCell ref="D96:D97"/>
    <mergeCell ref="D98:D99"/>
    <mergeCell ref="D100:D101"/>
    <mergeCell ref="D102:D103"/>
    <mergeCell ref="D104:D105"/>
  </mergeCells>
  <printOptions/>
  <pageMargins left="0.25" right="0.25" top="0.75" bottom="0.75" header="0.3" footer="0.3"/>
  <pageSetup fitToHeight="0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"/>
  <sheetViews>
    <sheetView zoomScale="50" zoomScaleNormal="50" zoomScalePageLayoutView="0" workbookViewId="0" topLeftCell="A1">
      <selection activeCell="AD40" sqref="AD40"/>
    </sheetView>
  </sheetViews>
  <sheetFormatPr defaultColWidth="9.140625" defaultRowHeight="12.75"/>
  <cols>
    <col min="2" max="2" width="20.00390625" style="0" customWidth="1"/>
    <col min="3" max="3" width="10.00390625" style="0" customWidth="1"/>
    <col min="5" max="9" width="7.140625" style="0" customWidth="1"/>
    <col min="10" max="10" width="9.140625" style="68" customWidth="1"/>
    <col min="11" max="14" width="7.140625" style="0" customWidth="1"/>
    <col min="15" max="15" width="9.140625" style="68" customWidth="1"/>
    <col min="16" max="19" width="7.140625" style="0" customWidth="1"/>
    <col min="20" max="20" width="9.140625" style="68" customWidth="1"/>
    <col min="24" max="24" width="9.140625" style="67" customWidth="1"/>
  </cols>
  <sheetData>
    <row r="1" ht="15.75">
      <c r="A1" s="17" t="s">
        <v>61</v>
      </c>
    </row>
    <row r="2" ht="18">
      <c r="A2" s="16" t="s">
        <v>125</v>
      </c>
    </row>
    <row r="3" ht="15.75" thickBot="1"/>
    <row r="4" spans="1:24" ht="15.75" thickBot="1">
      <c r="A4" s="29" t="s">
        <v>0</v>
      </c>
      <c r="B4" s="29" t="s">
        <v>1</v>
      </c>
      <c r="C4" s="31" t="s">
        <v>9</v>
      </c>
      <c r="D4" s="31" t="s">
        <v>26</v>
      </c>
      <c r="E4" s="24" t="s">
        <v>10</v>
      </c>
      <c r="F4" s="25"/>
      <c r="G4" s="25"/>
      <c r="H4" s="25"/>
      <c r="I4" s="25"/>
      <c r="J4" s="75"/>
      <c r="K4" s="24" t="s">
        <v>11</v>
      </c>
      <c r="L4" s="25"/>
      <c r="M4" s="25"/>
      <c r="N4" s="25"/>
      <c r="O4" s="75"/>
      <c r="P4" s="24" t="s">
        <v>31</v>
      </c>
      <c r="Q4" s="25"/>
      <c r="R4" s="25"/>
      <c r="S4" s="25"/>
      <c r="T4" s="75"/>
      <c r="U4" s="33" t="s">
        <v>8</v>
      </c>
      <c r="V4" s="34"/>
      <c r="W4" s="34"/>
      <c r="X4" s="35"/>
    </row>
    <row r="5" spans="1:24" ht="15.75" thickBot="1">
      <c r="A5" s="30"/>
      <c r="B5" s="30"/>
      <c r="C5" s="32"/>
      <c r="D5" s="32"/>
      <c r="E5" s="57" t="s">
        <v>13</v>
      </c>
      <c r="F5" s="58" t="s">
        <v>14</v>
      </c>
      <c r="G5" s="58" t="s">
        <v>15</v>
      </c>
      <c r="H5" s="58" t="s">
        <v>16</v>
      </c>
      <c r="I5" s="14" t="s">
        <v>20</v>
      </c>
      <c r="J5" s="69" t="s">
        <v>5</v>
      </c>
      <c r="K5" s="57" t="s">
        <v>17</v>
      </c>
      <c r="L5" s="58" t="s">
        <v>18</v>
      </c>
      <c r="M5" s="58" t="s">
        <v>19</v>
      </c>
      <c r="N5" s="14" t="s">
        <v>20</v>
      </c>
      <c r="O5" s="73" t="s">
        <v>6</v>
      </c>
      <c r="P5" s="57" t="s">
        <v>21</v>
      </c>
      <c r="Q5" s="58" t="s">
        <v>22</v>
      </c>
      <c r="R5" s="58" t="s">
        <v>23</v>
      </c>
      <c r="S5" s="14" t="s">
        <v>20</v>
      </c>
      <c r="T5" s="73" t="s">
        <v>62</v>
      </c>
      <c r="U5" s="10" t="s">
        <v>4</v>
      </c>
      <c r="V5" s="3" t="s">
        <v>20</v>
      </c>
      <c r="W5" s="12" t="s">
        <v>7</v>
      </c>
      <c r="X5" s="6" t="s">
        <v>25</v>
      </c>
    </row>
    <row r="6" spans="1:24" ht="15.75" thickBot="1">
      <c r="A6" s="4"/>
      <c r="B6" s="4"/>
      <c r="C6" s="1"/>
      <c r="D6" s="1"/>
      <c r="E6" s="59" t="s">
        <v>3</v>
      </c>
      <c r="F6" s="60" t="s">
        <v>2</v>
      </c>
      <c r="G6" s="60" t="s">
        <v>3</v>
      </c>
      <c r="H6" s="60" t="s">
        <v>3</v>
      </c>
      <c r="I6" s="15" t="s">
        <v>12</v>
      </c>
      <c r="J6" s="70"/>
      <c r="K6" s="59" t="s">
        <v>2</v>
      </c>
      <c r="L6" s="60" t="s">
        <v>3</v>
      </c>
      <c r="M6" s="60" t="s">
        <v>3</v>
      </c>
      <c r="N6" s="15" t="s">
        <v>12</v>
      </c>
      <c r="O6" s="74"/>
      <c r="P6" s="59" t="s">
        <v>2</v>
      </c>
      <c r="Q6" s="60" t="s">
        <v>3</v>
      </c>
      <c r="R6" s="60" t="s">
        <v>3</v>
      </c>
      <c r="S6" s="15" t="s">
        <v>12</v>
      </c>
      <c r="T6" s="74"/>
      <c r="U6" s="5" t="s">
        <v>24</v>
      </c>
      <c r="V6" s="7" t="s">
        <v>12</v>
      </c>
      <c r="W6" s="13"/>
      <c r="X6" s="88"/>
    </row>
    <row r="7" spans="1:24" ht="12.75" customHeight="1">
      <c r="A7" s="27">
        <v>50</v>
      </c>
      <c r="B7" s="42" t="s">
        <v>93</v>
      </c>
      <c r="C7" s="36" t="s">
        <v>34</v>
      </c>
      <c r="D7" s="22" t="s">
        <v>28</v>
      </c>
      <c r="E7" s="61">
        <v>131.83</v>
      </c>
      <c r="F7" s="61">
        <v>131.68</v>
      </c>
      <c r="G7" s="61">
        <v>73.65</v>
      </c>
      <c r="H7" s="61">
        <v>68.4</v>
      </c>
      <c r="I7" s="27"/>
      <c r="J7" s="71">
        <f>SUM(E7:I8)</f>
        <v>405.55999999999995</v>
      </c>
      <c r="K7" s="61">
        <v>55.38</v>
      </c>
      <c r="L7" s="61">
        <v>100.11</v>
      </c>
      <c r="M7" s="61">
        <v>95.78</v>
      </c>
      <c r="N7" s="27"/>
      <c r="O7" s="71">
        <f>SUM(K7:N8)</f>
        <v>251.27</v>
      </c>
      <c r="P7" s="61">
        <v>54.66</v>
      </c>
      <c r="Q7" s="61">
        <v>95.76</v>
      </c>
      <c r="R7" s="61">
        <v>95.24</v>
      </c>
      <c r="S7" s="27"/>
      <c r="T7" s="71">
        <f>SUM(P7:S8)</f>
        <v>245.66000000000003</v>
      </c>
      <c r="U7" s="40">
        <f>SUM(E7:H8,K7:M8,P7:R8)</f>
        <v>902.4899999999999</v>
      </c>
      <c r="V7" s="40">
        <f>SUM(I7,N7,S7)</f>
        <v>0</v>
      </c>
      <c r="W7" s="38">
        <f>SUM(U7:V8)</f>
        <v>902.4899999999999</v>
      </c>
      <c r="X7" s="89">
        <v>1</v>
      </c>
    </row>
    <row r="8" spans="1:24" ht="13.5" thickBot="1">
      <c r="A8" s="28"/>
      <c r="B8" s="43"/>
      <c r="C8" s="37"/>
      <c r="D8" s="23"/>
      <c r="E8" s="62"/>
      <c r="F8" s="62"/>
      <c r="G8" s="62"/>
      <c r="H8" s="62"/>
      <c r="I8" s="28"/>
      <c r="J8" s="72"/>
      <c r="K8" s="62"/>
      <c r="L8" s="62"/>
      <c r="M8" s="62"/>
      <c r="N8" s="28"/>
      <c r="O8" s="72"/>
      <c r="P8" s="62"/>
      <c r="Q8" s="62"/>
      <c r="R8" s="62"/>
      <c r="S8" s="28"/>
      <c r="T8" s="72"/>
      <c r="U8" s="41"/>
      <c r="V8" s="41"/>
      <c r="W8" s="39"/>
      <c r="X8" s="90"/>
    </row>
    <row r="9" spans="1:24" ht="12.75" customHeight="1">
      <c r="A9" s="27">
        <v>16</v>
      </c>
      <c r="B9" s="42" t="s">
        <v>124</v>
      </c>
      <c r="C9" s="36" t="s">
        <v>35</v>
      </c>
      <c r="D9" s="22" t="s">
        <v>28</v>
      </c>
      <c r="E9" s="61">
        <v>133.29</v>
      </c>
      <c r="F9" s="61">
        <v>131.11</v>
      </c>
      <c r="G9" s="61">
        <v>73.59</v>
      </c>
      <c r="H9" s="61">
        <v>68.04</v>
      </c>
      <c r="I9" s="27"/>
      <c r="J9" s="71">
        <f>SUM(E9:I10)</f>
        <v>406.03000000000003</v>
      </c>
      <c r="K9" s="61">
        <v>55.47</v>
      </c>
      <c r="L9" s="61">
        <v>104.33</v>
      </c>
      <c r="M9" s="61">
        <v>94.32</v>
      </c>
      <c r="N9" s="27"/>
      <c r="O9" s="71">
        <f>SUM(K9:N10)</f>
        <v>254.12</v>
      </c>
      <c r="P9" s="61">
        <v>54.5</v>
      </c>
      <c r="Q9" s="61">
        <v>94.99</v>
      </c>
      <c r="R9" s="61">
        <v>100.03</v>
      </c>
      <c r="S9" s="27"/>
      <c r="T9" s="71">
        <f>SUM(P9:S10)</f>
        <v>249.52</v>
      </c>
      <c r="U9" s="40">
        <f>SUM(E9:H10,K9:M10,P9:R10)</f>
        <v>909.6700000000001</v>
      </c>
      <c r="V9" s="40">
        <f>SUM(I9,N9,S9)</f>
        <v>0</v>
      </c>
      <c r="W9" s="38">
        <f>SUM(U9:V10)</f>
        <v>909.6700000000001</v>
      </c>
      <c r="X9" s="89">
        <v>2</v>
      </c>
    </row>
    <row r="10" spans="1:24" ht="13.5" thickBot="1">
      <c r="A10" s="28"/>
      <c r="B10" s="43"/>
      <c r="C10" s="37"/>
      <c r="D10" s="23"/>
      <c r="E10" s="62"/>
      <c r="F10" s="62"/>
      <c r="G10" s="62"/>
      <c r="H10" s="62"/>
      <c r="I10" s="28"/>
      <c r="J10" s="72"/>
      <c r="K10" s="62"/>
      <c r="L10" s="62"/>
      <c r="M10" s="62"/>
      <c r="N10" s="28"/>
      <c r="O10" s="72"/>
      <c r="P10" s="62"/>
      <c r="Q10" s="62"/>
      <c r="R10" s="62"/>
      <c r="S10" s="28"/>
      <c r="T10" s="72"/>
      <c r="U10" s="41"/>
      <c r="V10" s="41"/>
      <c r="W10" s="39"/>
      <c r="X10" s="90"/>
    </row>
    <row r="11" spans="1:24" ht="12.75" customHeight="1">
      <c r="A11" s="27">
        <v>5</v>
      </c>
      <c r="B11" s="42" t="s">
        <v>122</v>
      </c>
      <c r="C11" s="36" t="s">
        <v>33</v>
      </c>
      <c r="D11" s="18" t="s">
        <v>28</v>
      </c>
      <c r="E11" s="61">
        <v>140.75</v>
      </c>
      <c r="F11" s="61">
        <v>139.16</v>
      </c>
      <c r="G11" s="61">
        <v>71.38</v>
      </c>
      <c r="H11" s="61">
        <v>69.17</v>
      </c>
      <c r="I11" s="27"/>
      <c r="J11" s="71">
        <f>SUM(E11:I12)</f>
        <v>420.46</v>
      </c>
      <c r="K11" s="84">
        <v>56.99</v>
      </c>
      <c r="L11" s="78">
        <v>127.84</v>
      </c>
      <c r="M11" s="61">
        <v>99.58</v>
      </c>
      <c r="N11" s="27"/>
      <c r="O11" s="71">
        <f>SUM(K11:N12)</f>
        <v>284.41</v>
      </c>
      <c r="P11" s="61">
        <v>56.15</v>
      </c>
      <c r="Q11" s="61">
        <v>97.16</v>
      </c>
      <c r="R11" s="61">
        <v>96.65</v>
      </c>
      <c r="S11" s="27"/>
      <c r="T11" s="71">
        <f>SUM(P11:S12)</f>
        <v>249.96</v>
      </c>
      <c r="U11" s="40">
        <f>SUM(E11:H12,K11:M12,P11:R12)</f>
        <v>954.8299999999999</v>
      </c>
      <c r="V11" s="40">
        <f>SUM(I11,N11,S11)</f>
        <v>0</v>
      </c>
      <c r="W11" s="38">
        <f>SUM(U11:V12)</f>
        <v>954.8299999999999</v>
      </c>
      <c r="X11" s="89">
        <v>3</v>
      </c>
    </row>
    <row r="12" spans="1:24" ht="13.5" thickBot="1">
      <c r="A12" s="28"/>
      <c r="B12" s="43"/>
      <c r="C12" s="37"/>
      <c r="D12" s="19"/>
      <c r="E12" s="62"/>
      <c r="F12" s="62"/>
      <c r="G12" s="62"/>
      <c r="H12" s="62"/>
      <c r="I12" s="28"/>
      <c r="J12" s="72"/>
      <c r="K12" s="85"/>
      <c r="L12" s="79"/>
      <c r="M12" s="62"/>
      <c r="N12" s="28"/>
      <c r="O12" s="72"/>
      <c r="P12" s="62"/>
      <c r="Q12" s="62"/>
      <c r="R12" s="62"/>
      <c r="S12" s="28"/>
      <c r="T12" s="72"/>
      <c r="U12" s="41"/>
      <c r="V12" s="41"/>
      <c r="W12" s="39"/>
      <c r="X12" s="90"/>
    </row>
    <row r="13" spans="1:24" ht="12.75" customHeight="1">
      <c r="A13" s="27">
        <v>53</v>
      </c>
      <c r="B13" s="42" t="s">
        <v>95</v>
      </c>
      <c r="C13" s="36" t="s">
        <v>35</v>
      </c>
      <c r="D13" s="18" t="s">
        <v>28</v>
      </c>
      <c r="E13" s="61">
        <v>147.37</v>
      </c>
      <c r="F13" s="61">
        <v>136.47</v>
      </c>
      <c r="G13" s="61">
        <v>71.75</v>
      </c>
      <c r="H13" s="61">
        <v>69.53</v>
      </c>
      <c r="I13" s="27"/>
      <c r="J13" s="71">
        <f>SUM(E13:I14)</f>
        <v>425.12</v>
      </c>
      <c r="K13" s="84">
        <v>56.83</v>
      </c>
      <c r="L13" s="78">
        <v>127.84</v>
      </c>
      <c r="M13" s="61">
        <v>97.1</v>
      </c>
      <c r="N13" s="27"/>
      <c r="O13" s="71">
        <f>SUM(K13:N14)</f>
        <v>281.77</v>
      </c>
      <c r="P13" s="61">
        <v>54.87</v>
      </c>
      <c r="Q13" s="61">
        <v>99.59</v>
      </c>
      <c r="R13" s="61">
        <v>98.72</v>
      </c>
      <c r="S13" s="27"/>
      <c r="T13" s="71">
        <f>SUM(P13:S14)</f>
        <v>253.18</v>
      </c>
      <c r="U13" s="40">
        <f>SUM(E13:H14,K13:M14,P13:R14)</f>
        <v>960.07</v>
      </c>
      <c r="V13" s="40">
        <f>SUM(I13,N13,S13)</f>
        <v>0</v>
      </c>
      <c r="W13" s="38">
        <f>SUM(U13:V14)</f>
        <v>960.07</v>
      </c>
      <c r="X13" s="89">
        <v>4</v>
      </c>
    </row>
    <row r="14" spans="1:24" ht="13.5" thickBot="1">
      <c r="A14" s="28"/>
      <c r="B14" s="43"/>
      <c r="C14" s="37"/>
      <c r="D14" s="19"/>
      <c r="E14" s="62"/>
      <c r="F14" s="62"/>
      <c r="G14" s="62"/>
      <c r="H14" s="62"/>
      <c r="I14" s="28"/>
      <c r="J14" s="72"/>
      <c r="K14" s="85"/>
      <c r="L14" s="79"/>
      <c r="M14" s="62"/>
      <c r="N14" s="28"/>
      <c r="O14" s="72"/>
      <c r="P14" s="62"/>
      <c r="Q14" s="62"/>
      <c r="R14" s="62"/>
      <c r="S14" s="28"/>
      <c r="T14" s="72"/>
      <c r="U14" s="41"/>
      <c r="V14" s="41"/>
      <c r="W14" s="39"/>
      <c r="X14" s="90"/>
    </row>
    <row r="15" spans="1:24" ht="12.75">
      <c r="A15" s="27">
        <v>23</v>
      </c>
      <c r="B15" s="42" t="s">
        <v>79</v>
      </c>
      <c r="C15" s="36" t="s">
        <v>34</v>
      </c>
      <c r="D15" s="22" t="s">
        <v>28</v>
      </c>
      <c r="E15" s="61">
        <v>138.91</v>
      </c>
      <c r="F15" s="61">
        <v>166.45</v>
      </c>
      <c r="G15" s="61">
        <v>77.85</v>
      </c>
      <c r="H15" s="61">
        <v>71.9</v>
      </c>
      <c r="I15" s="27"/>
      <c r="J15" s="71">
        <f>SUM(E15:I16)</f>
        <v>455.11</v>
      </c>
      <c r="K15" s="61">
        <v>59.53</v>
      </c>
      <c r="L15" s="61">
        <v>105.94</v>
      </c>
      <c r="M15" s="61">
        <v>101.77</v>
      </c>
      <c r="N15" s="27"/>
      <c r="O15" s="71">
        <f>SUM(K15:N16)</f>
        <v>267.24</v>
      </c>
      <c r="P15" s="61">
        <v>60.42</v>
      </c>
      <c r="Q15" s="61">
        <v>104.84</v>
      </c>
      <c r="R15" s="61">
        <v>101.26</v>
      </c>
      <c r="S15" s="27"/>
      <c r="T15" s="71">
        <f>SUM(P15:S16)</f>
        <v>266.52</v>
      </c>
      <c r="U15" s="40">
        <f>SUM(E15:H16,K15:M16,P15:R16)</f>
        <v>988.8699999999999</v>
      </c>
      <c r="V15" s="40">
        <f>SUM(I15,N15,S15)</f>
        <v>0</v>
      </c>
      <c r="W15" s="38">
        <f>SUM(U15:V16)</f>
        <v>988.8699999999999</v>
      </c>
      <c r="X15" s="89">
        <v>5</v>
      </c>
    </row>
    <row r="16" spans="1:24" ht="13.5" thickBot="1">
      <c r="A16" s="28"/>
      <c r="B16" s="43"/>
      <c r="C16" s="37"/>
      <c r="D16" s="23"/>
      <c r="E16" s="62"/>
      <c r="F16" s="62"/>
      <c r="G16" s="62"/>
      <c r="H16" s="62"/>
      <c r="I16" s="28"/>
      <c r="J16" s="72"/>
      <c r="K16" s="62"/>
      <c r="L16" s="62"/>
      <c r="M16" s="62"/>
      <c r="N16" s="28"/>
      <c r="O16" s="72"/>
      <c r="P16" s="62"/>
      <c r="Q16" s="62"/>
      <c r="R16" s="62"/>
      <c r="S16" s="28"/>
      <c r="T16" s="72"/>
      <c r="U16" s="41"/>
      <c r="V16" s="41"/>
      <c r="W16" s="39"/>
      <c r="X16" s="90"/>
    </row>
    <row r="17" spans="1:24" ht="12.75">
      <c r="A17" s="27">
        <v>7</v>
      </c>
      <c r="B17" s="42" t="s">
        <v>98</v>
      </c>
      <c r="C17" s="36" t="s">
        <v>34</v>
      </c>
      <c r="D17" s="18" t="s">
        <v>28</v>
      </c>
      <c r="E17" s="61">
        <v>173.79</v>
      </c>
      <c r="F17" s="61">
        <v>162.05</v>
      </c>
      <c r="G17" s="61">
        <v>76.52</v>
      </c>
      <c r="H17" s="61">
        <v>69.92</v>
      </c>
      <c r="I17" s="27"/>
      <c r="J17" s="71">
        <f>SUM(E17:I18)</f>
        <v>482.28000000000003</v>
      </c>
      <c r="K17" s="86">
        <v>84.65</v>
      </c>
      <c r="L17" s="78">
        <v>127.84</v>
      </c>
      <c r="M17" s="84">
        <v>94.99</v>
      </c>
      <c r="N17" s="27"/>
      <c r="O17" s="71">
        <f>SUM(K17:N18)</f>
        <v>307.48</v>
      </c>
      <c r="P17" s="61">
        <v>53.49</v>
      </c>
      <c r="Q17" s="61">
        <v>96.44</v>
      </c>
      <c r="R17" s="61">
        <v>95.66</v>
      </c>
      <c r="S17" s="27"/>
      <c r="T17" s="71">
        <f>SUM(P17:S18)</f>
        <v>245.59</v>
      </c>
      <c r="U17" s="40">
        <f>SUM(E17:H18,K17:M18,P17:R18)</f>
        <v>1035.3500000000001</v>
      </c>
      <c r="V17" s="40">
        <f>SUM(I17,N17,S17)</f>
        <v>0</v>
      </c>
      <c r="W17" s="38">
        <f>SUM(U17:V18)</f>
        <v>1035.3500000000001</v>
      </c>
      <c r="X17" s="89">
        <v>6</v>
      </c>
    </row>
    <row r="18" spans="1:24" ht="13.5" thickBot="1">
      <c r="A18" s="28"/>
      <c r="B18" s="43"/>
      <c r="C18" s="37"/>
      <c r="D18" s="19"/>
      <c r="E18" s="62"/>
      <c r="F18" s="62"/>
      <c r="G18" s="62"/>
      <c r="H18" s="62"/>
      <c r="I18" s="28"/>
      <c r="J18" s="72"/>
      <c r="K18" s="87"/>
      <c r="L18" s="79"/>
      <c r="M18" s="85"/>
      <c r="N18" s="28"/>
      <c r="O18" s="72"/>
      <c r="P18" s="62"/>
      <c r="Q18" s="62"/>
      <c r="R18" s="62"/>
      <c r="S18" s="28"/>
      <c r="T18" s="72"/>
      <c r="U18" s="41"/>
      <c r="V18" s="41"/>
      <c r="W18" s="39"/>
      <c r="X18" s="90"/>
    </row>
    <row r="19" spans="1:24" ht="12.75">
      <c r="A19" s="27">
        <v>6</v>
      </c>
      <c r="B19" s="42" t="s">
        <v>70</v>
      </c>
      <c r="C19" s="36" t="s">
        <v>33</v>
      </c>
      <c r="D19" s="18" t="s">
        <v>28</v>
      </c>
      <c r="E19" s="61">
        <v>180.38</v>
      </c>
      <c r="F19" s="61">
        <v>142.7</v>
      </c>
      <c r="G19" s="61">
        <v>75.99</v>
      </c>
      <c r="H19" s="61">
        <v>72.5</v>
      </c>
      <c r="I19" s="27"/>
      <c r="J19" s="71">
        <f>SUM(E19:I20)</f>
        <v>471.57</v>
      </c>
      <c r="K19" s="84">
        <v>58.51</v>
      </c>
      <c r="L19" s="82">
        <v>143.31</v>
      </c>
      <c r="M19" s="61">
        <v>104.2</v>
      </c>
      <c r="N19" s="27"/>
      <c r="O19" s="71">
        <f>SUM(K19:N20)</f>
        <v>306.02</v>
      </c>
      <c r="P19" s="61">
        <v>58.18</v>
      </c>
      <c r="Q19" s="61">
        <v>103.53</v>
      </c>
      <c r="R19" s="61">
        <v>102.7</v>
      </c>
      <c r="S19" s="27"/>
      <c r="T19" s="71">
        <f>SUM(P19:S20)</f>
        <v>264.41</v>
      </c>
      <c r="U19" s="40">
        <f>SUM(E19:H20,K19:M20,P19:R20)</f>
        <v>1042</v>
      </c>
      <c r="V19" s="40">
        <f>SUM(I19,N19,S19)</f>
        <v>0</v>
      </c>
      <c r="W19" s="38">
        <f>SUM(U19:V20)</f>
        <v>1042</v>
      </c>
      <c r="X19" s="89">
        <v>7</v>
      </c>
    </row>
    <row r="20" spans="1:24" ht="13.5" thickBot="1">
      <c r="A20" s="28"/>
      <c r="B20" s="43"/>
      <c r="C20" s="37"/>
      <c r="D20" s="19"/>
      <c r="E20" s="62"/>
      <c r="F20" s="62"/>
      <c r="G20" s="62"/>
      <c r="H20" s="62"/>
      <c r="I20" s="28"/>
      <c r="J20" s="72"/>
      <c r="K20" s="85"/>
      <c r="L20" s="83"/>
      <c r="M20" s="62"/>
      <c r="N20" s="28"/>
      <c r="O20" s="72"/>
      <c r="P20" s="62"/>
      <c r="Q20" s="62"/>
      <c r="R20" s="62"/>
      <c r="S20" s="28"/>
      <c r="T20" s="72"/>
      <c r="U20" s="41"/>
      <c r="V20" s="41"/>
      <c r="W20" s="39"/>
      <c r="X20" s="90"/>
    </row>
    <row r="21" spans="1:24" ht="12.75">
      <c r="A21" s="27">
        <v>24</v>
      </c>
      <c r="B21" s="42" t="s">
        <v>80</v>
      </c>
      <c r="C21" s="36" t="s">
        <v>33</v>
      </c>
      <c r="D21" s="18" t="s">
        <v>28</v>
      </c>
      <c r="E21" s="61">
        <v>157.24</v>
      </c>
      <c r="F21" s="61">
        <v>156.77</v>
      </c>
      <c r="G21" s="61">
        <v>87.47</v>
      </c>
      <c r="H21" s="61">
        <v>77.37</v>
      </c>
      <c r="I21" s="27"/>
      <c r="J21" s="71">
        <f>SUM(E21:I22)</f>
        <v>478.85</v>
      </c>
      <c r="K21" s="61">
        <v>61.17</v>
      </c>
      <c r="L21" s="61">
        <v>110.64</v>
      </c>
      <c r="M21" s="76">
        <v>108.29</v>
      </c>
      <c r="N21" s="27"/>
      <c r="O21" s="71">
        <f>SUM(K21:N22)</f>
        <v>280.1</v>
      </c>
      <c r="P21" s="61">
        <v>59.47</v>
      </c>
      <c r="Q21" s="61">
        <v>117.47</v>
      </c>
      <c r="R21" s="61">
        <v>107.53</v>
      </c>
      <c r="S21" s="27"/>
      <c r="T21" s="71">
        <f>SUM(P21:S22)</f>
        <v>284.47</v>
      </c>
      <c r="U21" s="40">
        <f>SUM(E21:H22,K21:M22,P21:R22)</f>
        <v>1043.42</v>
      </c>
      <c r="V21" s="40">
        <f>SUM(I21,N21,S21)</f>
        <v>0</v>
      </c>
      <c r="W21" s="38">
        <f>SUM(U21:V22)</f>
        <v>1043.42</v>
      </c>
      <c r="X21" s="89">
        <v>8</v>
      </c>
    </row>
    <row r="22" spans="1:24" ht="13.5" thickBot="1">
      <c r="A22" s="28"/>
      <c r="B22" s="43"/>
      <c r="C22" s="37"/>
      <c r="D22" s="19"/>
      <c r="E22" s="62"/>
      <c r="F22" s="62"/>
      <c r="G22" s="62"/>
      <c r="H22" s="62"/>
      <c r="I22" s="28"/>
      <c r="J22" s="72"/>
      <c r="K22" s="62"/>
      <c r="L22" s="62"/>
      <c r="M22" s="77"/>
      <c r="N22" s="28"/>
      <c r="O22" s="72"/>
      <c r="P22" s="62"/>
      <c r="Q22" s="62"/>
      <c r="R22" s="62"/>
      <c r="S22" s="28"/>
      <c r="T22" s="72"/>
      <c r="U22" s="41"/>
      <c r="V22" s="41"/>
      <c r="W22" s="39"/>
      <c r="X22" s="90"/>
    </row>
    <row r="23" spans="1:24" ht="12.75">
      <c r="A23" s="27">
        <v>20</v>
      </c>
      <c r="B23" s="42" t="s">
        <v>78</v>
      </c>
      <c r="C23" s="36" t="s">
        <v>33</v>
      </c>
      <c r="D23" s="22" t="s">
        <v>28</v>
      </c>
      <c r="E23" s="61">
        <v>167.65</v>
      </c>
      <c r="F23" s="61">
        <v>157.93</v>
      </c>
      <c r="G23" s="61">
        <v>84.92</v>
      </c>
      <c r="H23" s="61">
        <v>80.32</v>
      </c>
      <c r="I23" s="27"/>
      <c r="J23" s="71">
        <f>SUM(E23:I24)</f>
        <v>490.82000000000005</v>
      </c>
      <c r="K23" s="61">
        <v>60.04</v>
      </c>
      <c r="L23" s="78">
        <v>127.84</v>
      </c>
      <c r="M23" s="61">
        <v>105.53</v>
      </c>
      <c r="N23" s="27"/>
      <c r="O23" s="71">
        <f>SUM(K23:N24)</f>
        <v>293.40999999999997</v>
      </c>
      <c r="P23" s="61">
        <v>58.05</v>
      </c>
      <c r="Q23" s="61">
        <v>106.97</v>
      </c>
      <c r="R23" s="61">
        <v>104.44</v>
      </c>
      <c r="S23" s="27"/>
      <c r="T23" s="71">
        <f>SUM(P23:S24)</f>
        <v>269.46</v>
      </c>
      <c r="U23" s="40">
        <f>SUM(E23:H24,K23:M24,P23:R24)</f>
        <v>1053.69</v>
      </c>
      <c r="V23" s="40">
        <f>SUM(I23,N23,S23)</f>
        <v>0</v>
      </c>
      <c r="W23" s="38">
        <f>SUM(U23:V24)</f>
        <v>1053.69</v>
      </c>
      <c r="X23" s="89">
        <v>9</v>
      </c>
    </row>
    <row r="24" spans="1:24" ht="13.5" thickBot="1">
      <c r="A24" s="28"/>
      <c r="B24" s="43"/>
      <c r="C24" s="37"/>
      <c r="D24" s="23"/>
      <c r="E24" s="62"/>
      <c r="F24" s="62"/>
      <c r="G24" s="62"/>
      <c r="H24" s="62"/>
      <c r="I24" s="28"/>
      <c r="J24" s="72"/>
      <c r="K24" s="62"/>
      <c r="L24" s="79"/>
      <c r="M24" s="62"/>
      <c r="N24" s="28"/>
      <c r="O24" s="72"/>
      <c r="P24" s="62"/>
      <c r="Q24" s="62"/>
      <c r="R24" s="62"/>
      <c r="S24" s="28"/>
      <c r="T24" s="72"/>
      <c r="U24" s="41"/>
      <c r="V24" s="41"/>
      <c r="W24" s="39"/>
      <c r="X24" s="90"/>
    </row>
    <row r="25" spans="1:24" ht="12.75">
      <c r="A25" s="27">
        <v>19</v>
      </c>
      <c r="B25" s="42" t="s">
        <v>102</v>
      </c>
      <c r="C25" s="36" t="s">
        <v>33</v>
      </c>
      <c r="D25" s="18" t="s">
        <v>28</v>
      </c>
      <c r="E25" s="61">
        <v>183.54</v>
      </c>
      <c r="F25" s="61">
        <v>149.57</v>
      </c>
      <c r="G25" s="61">
        <v>78.87</v>
      </c>
      <c r="H25" s="61">
        <v>75.85</v>
      </c>
      <c r="I25" s="27"/>
      <c r="J25" s="71">
        <f>SUM(E25:I26)</f>
        <v>487.83000000000004</v>
      </c>
      <c r="K25" s="61">
        <v>61.11</v>
      </c>
      <c r="L25" s="84">
        <v>106.41</v>
      </c>
      <c r="M25" s="80">
        <v>136.73</v>
      </c>
      <c r="N25" s="27">
        <v>30</v>
      </c>
      <c r="O25" s="71">
        <f>SUM(K25:N26)</f>
        <v>334.25</v>
      </c>
      <c r="P25" s="61">
        <v>59.65</v>
      </c>
      <c r="Q25" s="61">
        <v>104.22</v>
      </c>
      <c r="R25" s="61">
        <v>101.86</v>
      </c>
      <c r="S25" s="27"/>
      <c r="T25" s="71">
        <f>SUM(P25:S26)</f>
        <v>265.73</v>
      </c>
      <c r="U25" s="40">
        <f>SUM(E25:H26,K25:M26,P25:R26)</f>
        <v>1057.81</v>
      </c>
      <c r="V25" s="40">
        <f>SUM(I25,N25,S25)</f>
        <v>30</v>
      </c>
      <c r="W25" s="38">
        <f>SUM(U25:V26)</f>
        <v>1087.81</v>
      </c>
      <c r="X25" s="89">
        <v>10</v>
      </c>
    </row>
    <row r="26" spans="1:24" ht="13.5" thickBot="1">
      <c r="A26" s="28"/>
      <c r="B26" s="43"/>
      <c r="C26" s="37"/>
      <c r="D26" s="19"/>
      <c r="E26" s="62"/>
      <c r="F26" s="62"/>
      <c r="G26" s="62"/>
      <c r="H26" s="62"/>
      <c r="I26" s="28"/>
      <c r="J26" s="72"/>
      <c r="K26" s="62"/>
      <c r="L26" s="85"/>
      <c r="M26" s="81"/>
      <c r="N26" s="28"/>
      <c r="O26" s="72"/>
      <c r="P26" s="62"/>
      <c r="Q26" s="62"/>
      <c r="R26" s="62"/>
      <c r="S26" s="28"/>
      <c r="T26" s="72"/>
      <c r="U26" s="41"/>
      <c r="V26" s="41"/>
      <c r="W26" s="39"/>
      <c r="X26" s="90"/>
    </row>
    <row r="27" spans="1:24" ht="12.75">
      <c r="A27" s="27">
        <v>51</v>
      </c>
      <c r="B27" s="42" t="s">
        <v>94</v>
      </c>
      <c r="C27" s="36" t="s">
        <v>58</v>
      </c>
      <c r="D27" s="22" t="s">
        <v>28</v>
      </c>
      <c r="E27" s="61">
        <v>146.56</v>
      </c>
      <c r="F27" s="61">
        <v>144.49</v>
      </c>
      <c r="G27" s="61">
        <v>76.31</v>
      </c>
      <c r="H27" s="61">
        <v>74.94</v>
      </c>
      <c r="I27" s="27">
        <v>120</v>
      </c>
      <c r="J27" s="71">
        <f>SUM(E27:I28)</f>
        <v>562.3</v>
      </c>
      <c r="K27" s="61">
        <v>59.39</v>
      </c>
      <c r="L27" s="61">
        <v>111.93</v>
      </c>
      <c r="M27" s="61">
        <v>102.99</v>
      </c>
      <c r="N27" s="27"/>
      <c r="O27" s="71">
        <f>SUM(K27:N28)</f>
        <v>274.31</v>
      </c>
      <c r="P27" s="61">
        <v>57.66</v>
      </c>
      <c r="Q27" s="61">
        <v>103.61</v>
      </c>
      <c r="R27" s="61">
        <v>101.8</v>
      </c>
      <c r="S27" s="27"/>
      <c r="T27" s="71">
        <f>SUM(P27:S28)</f>
        <v>263.07</v>
      </c>
      <c r="U27" s="40">
        <f>SUM(E27:H28,K27:M28,P27:R28)</f>
        <v>979.68</v>
      </c>
      <c r="V27" s="40">
        <f>SUM(I27,N27,S27)</f>
        <v>120</v>
      </c>
      <c r="W27" s="38">
        <f>SUM(U27:V28)</f>
        <v>1099.6799999999998</v>
      </c>
      <c r="X27" s="89">
        <v>11</v>
      </c>
    </row>
    <row r="28" spans="1:24" ht="13.5" thickBot="1">
      <c r="A28" s="28"/>
      <c r="B28" s="43"/>
      <c r="C28" s="37"/>
      <c r="D28" s="23"/>
      <c r="E28" s="62"/>
      <c r="F28" s="62"/>
      <c r="G28" s="62"/>
      <c r="H28" s="62"/>
      <c r="I28" s="28"/>
      <c r="J28" s="72"/>
      <c r="K28" s="62"/>
      <c r="L28" s="62"/>
      <c r="M28" s="62"/>
      <c r="N28" s="28"/>
      <c r="O28" s="72"/>
      <c r="P28" s="62"/>
      <c r="Q28" s="62"/>
      <c r="R28" s="62"/>
      <c r="S28" s="28"/>
      <c r="T28" s="72"/>
      <c r="U28" s="41"/>
      <c r="V28" s="41"/>
      <c r="W28" s="39"/>
      <c r="X28" s="90"/>
    </row>
    <row r="29" spans="1:24" ht="12.75">
      <c r="A29" s="27">
        <v>17</v>
      </c>
      <c r="B29" s="42" t="s">
        <v>77</v>
      </c>
      <c r="C29" s="36" t="s">
        <v>37</v>
      </c>
      <c r="D29" s="22" t="s">
        <v>28</v>
      </c>
      <c r="E29" s="61">
        <v>159.72</v>
      </c>
      <c r="F29" s="61">
        <v>150.61</v>
      </c>
      <c r="G29" s="61">
        <v>81.75</v>
      </c>
      <c r="H29" s="61">
        <v>77.81</v>
      </c>
      <c r="I29" s="27">
        <v>60</v>
      </c>
      <c r="J29" s="71">
        <f>SUM(E29:I30)</f>
        <v>529.8900000000001</v>
      </c>
      <c r="K29" s="84">
        <v>63.72</v>
      </c>
      <c r="L29" s="78">
        <v>127.84</v>
      </c>
      <c r="M29" s="61">
        <v>111.29</v>
      </c>
      <c r="N29" s="27"/>
      <c r="O29" s="71">
        <f>SUM(K29:N30)</f>
        <v>302.85</v>
      </c>
      <c r="P29" s="61">
        <v>62.53</v>
      </c>
      <c r="Q29" s="61">
        <v>107.62</v>
      </c>
      <c r="R29" s="61">
        <v>105.47</v>
      </c>
      <c r="S29" s="27"/>
      <c r="T29" s="71">
        <f>SUM(P29:S30)</f>
        <v>275.62</v>
      </c>
      <c r="U29" s="40">
        <f>SUM(E29:H30,K29:M30,P29:R30)</f>
        <v>1048.36</v>
      </c>
      <c r="V29" s="40">
        <f>SUM(I29,N29,S29)</f>
        <v>60</v>
      </c>
      <c r="W29" s="38">
        <f>SUM(U29:V30)</f>
        <v>1108.36</v>
      </c>
      <c r="X29" s="89">
        <v>12</v>
      </c>
    </row>
    <row r="30" spans="1:24" ht="13.5" thickBot="1">
      <c r="A30" s="28"/>
      <c r="B30" s="43"/>
      <c r="C30" s="37"/>
      <c r="D30" s="23"/>
      <c r="E30" s="62"/>
      <c r="F30" s="62"/>
      <c r="G30" s="62"/>
      <c r="H30" s="62"/>
      <c r="I30" s="28"/>
      <c r="J30" s="72"/>
      <c r="K30" s="85"/>
      <c r="L30" s="79"/>
      <c r="M30" s="62"/>
      <c r="N30" s="28"/>
      <c r="O30" s="72"/>
      <c r="P30" s="62"/>
      <c r="Q30" s="62"/>
      <c r="R30" s="62"/>
      <c r="S30" s="28"/>
      <c r="T30" s="72"/>
      <c r="U30" s="41"/>
      <c r="V30" s="41"/>
      <c r="W30" s="39"/>
      <c r="X30" s="90"/>
    </row>
    <row r="31" spans="1:24" ht="12.75">
      <c r="A31" s="27">
        <v>14</v>
      </c>
      <c r="B31" s="42" t="s">
        <v>123</v>
      </c>
      <c r="C31" s="36" t="s">
        <v>36</v>
      </c>
      <c r="D31" s="18" t="s">
        <v>28</v>
      </c>
      <c r="E31" s="61">
        <v>157.58</v>
      </c>
      <c r="F31" s="61">
        <v>153.65</v>
      </c>
      <c r="G31" s="61">
        <v>82.09</v>
      </c>
      <c r="H31" s="61">
        <v>76.45</v>
      </c>
      <c r="I31" s="27">
        <v>60</v>
      </c>
      <c r="J31" s="71">
        <f>SUM(E31:I32)</f>
        <v>529.77</v>
      </c>
      <c r="K31" s="84">
        <v>66.39</v>
      </c>
      <c r="L31" s="78">
        <v>127.84</v>
      </c>
      <c r="M31" s="78">
        <v>124.32</v>
      </c>
      <c r="N31" s="27"/>
      <c r="O31" s="71">
        <f>SUM(K31:N32)</f>
        <v>318.55</v>
      </c>
      <c r="P31" s="61">
        <v>63.59</v>
      </c>
      <c r="Q31" s="61">
        <v>98.5</v>
      </c>
      <c r="R31" s="61">
        <v>110.52</v>
      </c>
      <c r="S31" s="27"/>
      <c r="T31" s="71">
        <f>SUM(P31:S32)</f>
        <v>272.61</v>
      </c>
      <c r="U31" s="40">
        <f>SUM(E31:H32,K31:M32,P31:R32)</f>
        <v>1060.9300000000003</v>
      </c>
      <c r="V31" s="40">
        <f>SUM(I31,N31,S31)</f>
        <v>60</v>
      </c>
      <c r="W31" s="38">
        <f>SUM(U31:V32)</f>
        <v>1120.9300000000003</v>
      </c>
      <c r="X31" s="89">
        <v>13</v>
      </c>
    </row>
    <row r="32" spans="1:24" ht="13.5" thickBot="1">
      <c r="A32" s="28"/>
      <c r="B32" s="43"/>
      <c r="C32" s="37"/>
      <c r="D32" s="19"/>
      <c r="E32" s="62"/>
      <c r="F32" s="62"/>
      <c r="G32" s="62"/>
      <c r="H32" s="62"/>
      <c r="I32" s="28"/>
      <c r="J32" s="72"/>
      <c r="K32" s="85"/>
      <c r="L32" s="79"/>
      <c r="M32" s="79"/>
      <c r="N32" s="28"/>
      <c r="O32" s="72"/>
      <c r="P32" s="62"/>
      <c r="Q32" s="62"/>
      <c r="R32" s="62"/>
      <c r="S32" s="28"/>
      <c r="T32" s="72"/>
      <c r="U32" s="41"/>
      <c r="V32" s="41"/>
      <c r="W32" s="39"/>
      <c r="X32" s="90"/>
    </row>
    <row r="33" spans="1:24" ht="12.75">
      <c r="A33" s="27">
        <v>21</v>
      </c>
      <c r="B33" s="42" t="s">
        <v>103</v>
      </c>
      <c r="C33" s="36" t="s">
        <v>33</v>
      </c>
      <c r="D33" s="22" t="s">
        <v>28</v>
      </c>
      <c r="E33" s="61">
        <v>155.8</v>
      </c>
      <c r="F33" s="61">
        <v>141.67</v>
      </c>
      <c r="G33" s="61">
        <v>76.08</v>
      </c>
      <c r="H33" s="61">
        <v>73.16</v>
      </c>
      <c r="I33" s="27">
        <v>100</v>
      </c>
      <c r="J33" s="71">
        <f>SUM(E33:I34)</f>
        <v>546.71</v>
      </c>
      <c r="K33" s="61">
        <v>60.38</v>
      </c>
      <c r="L33" s="61">
        <v>105.53</v>
      </c>
      <c r="M33" s="61">
        <v>104.67</v>
      </c>
      <c r="N33" s="27">
        <v>20</v>
      </c>
      <c r="O33" s="71">
        <f>SUM(K33:N34)</f>
        <v>290.58</v>
      </c>
      <c r="P33" s="61">
        <v>59.62</v>
      </c>
      <c r="Q33" s="61">
        <v>102.95</v>
      </c>
      <c r="R33" s="61">
        <v>102.31</v>
      </c>
      <c r="S33" s="27">
        <v>20</v>
      </c>
      <c r="T33" s="71">
        <f>SUM(P33:S34)</f>
        <v>284.88</v>
      </c>
      <c r="U33" s="40">
        <f>SUM(E33:H34,K33:M34,P33:R34)</f>
        <v>982.1700000000001</v>
      </c>
      <c r="V33" s="40">
        <f>SUM(I33,N33,S33)</f>
        <v>140</v>
      </c>
      <c r="W33" s="38">
        <f>SUM(U33:V34)</f>
        <v>1122.17</v>
      </c>
      <c r="X33" s="89">
        <v>14</v>
      </c>
    </row>
    <row r="34" spans="1:24" ht="13.5" thickBot="1">
      <c r="A34" s="28"/>
      <c r="B34" s="43"/>
      <c r="C34" s="37"/>
      <c r="D34" s="23"/>
      <c r="E34" s="62"/>
      <c r="F34" s="62"/>
      <c r="G34" s="62"/>
      <c r="H34" s="62"/>
      <c r="I34" s="28"/>
      <c r="J34" s="72"/>
      <c r="K34" s="62"/>
      <c r="L34" s="62"/>
      <c r="M34" s="62"/>
      <c r="N34" s="28"/>
      <c r="O34" s="72"/>
      <c r="P34" s="62"/>
      <c r="Q34" s="62"/>
      <c r="R34" s="62"/>
      <c r="S34" s="28"/>
      <c r="T34" s="72"/>
      <c r="U34" s="41"/>
      <c r="V34" s="41"/>
      <c r="W34" s="39"/>
      <c r="X34" s="90"/>
    </row>
    <row r="35" spans="1:24" ht="12.75">
      <c r="A35" s="27">
        <v>22</v>
      </c>
      <c r="B35" s="42" t="s">
        <v>104</v>
      </c>
      <c r="C35" s="36" t="s">
        <v>38</v>
      </c>
      <c r="D35" s="18" t="s">
        <v>28</v>
      </c>
      <c r="E35" s="61">
        <v>168.27</v>
      </c>
      <c r="F35" s="61">
        <v>162.19</v>
      </c>
      <c r="G35" s="61">
        <v>84.6</v>
      </c>
      <c r="H35" s="61">
        <v>81.23</v>
      </c>
      <c r="I35" s="27">
        <v>60</v>
      </c>
      <c r="J35" s="71">
        <f>SUM(E35:I36)</f>
        <v>556.2900000000001</v>
      </c>
      <c r="K35" s="84">
        <v>64.81</v>
      </c>
      <c r="L35" s="78">
        <v>127.84</v>
      </c>
      <c r="M35" s="61">
        <v>113.55</v>
      </c>
      <c r="N35" s="27"/>
      <c r="O35" s="71">
        <f>SUM(K35:N36)</f>
        <v>306.2</v>
      </c>
      <c r="P35" s="61">
        <v>62.02</v>
      </c>
      <c r="Q35" s="61">
        <v>115.23</v>
      </c>
      <c r="R35" s="61">
        <v>112.08</v>
      </c>
      <c r="S35" s="27"/>
      <c r="T35" s="71">
        <f>SUM(P35:S36)</f>
        <v>289.33</v>
      </c>
      <c r="U35" s="40">
        <f>SUM(E35:H36,K35:M36,P35:R36)</f>
        <v>1091.8200000000002</v>
      </c>
      <c r="V35" s="40">
        <f>SUM(I35,N35,S35)</f>
        <v>60</v>
      </c>
      <c r="W35" s="38">
        <f>SUM(U35:V36)</f>
        <v>1151.8200000000002</v>
      </c>
      <c r="X35" s="89">
        <v>15</v>
      </c>
    </row>
    <row r="36" spans="1:24" ht="13.5" thickBot="1">
      <c r="A36" s="28"/>
      <c r="B36" s="43"/>
      <c r="C36" s="37"/>
      <c r="D36" s="19"/>
      <c r="E36" s="62"/>
      <c r="F36" s="62"/>
      <c r="G36" s="62"/>
      <c r="H36" s="62"/>
      <c r="I36" s="28"/>
      <c r="J36" s="72"/>
      <c r="K36" s="85"/>
      <c r="L36" s="79"/>
      <c r="M36" s="62"/>
      <c r="N36" s="28"/>
      <c r="O36" s="72"/>
      <c r="P36" s="62"/>
      <c r="Q36" s="62"/>
      <c r="R36" s="62"/>
      <c r="S36" s="28"/>
      <c r="T36" s="72"/>
      <c r="U36" s="41"/>
      <c r="V36" s="41"/>
      <c r="W36" s="39"/>
      <c r="X36" s="90"/>
    </row>
    <row r="37" spans="1:24" ht="12.75">
      <c r="A37" s="27">
        <v>18</v>
      </c>
      <c r="B37" s="42" t="s">
        <v>101</v>
      </c>
      <c r="C37" s="36" t="s">
        <v>33</v>
      </c>
      <c r="D37" s="18" t="s">
        <v>28</v>
      </c>
      <c r="E37" s="61">
        <v>131.13</v>
      </c>
      <c r="F37" s="61">
        <v>129.59</v>
      </c>
      <c r="G37" s="61">
        <v>69.97</v>
      </c>
      <c r="H37" s="61">
        <v>67.01</v>
      </c>
      <c r="I37" s="27">
        <v>20</v>
      </c>
      <c r="J37" s="71">
        <f>SUM(E37:I38)</f>
        <v>417.70000000000005</v>
      </c>
      <c r="K37" s="84">
        <v>52.56</v>
      </c>
      <c r="L37" s="78">
        <v>127.84</v>
      </c>
      <c r="M37" s="61">
        <v>95.43</v>
      </c>
      <c r="N37" s="27">
        <v>60</v>
      </c>
      <c r="O37" s="71">
        <f>SUM(K37:N38)</f>
        <v>335.83000000000004</v>
      </c>
      <c r="P37" s="61">
        <v>52.1</v>
      </c>
      <c r="Q37" s="61">
        <v>96.01</v>
      </c>
      <c r="R37" s="61">
        <v>95.86</v>
      </c>
      <c r="S37" s="27">
        <v>160</v>
      </c>
      <c r="T37" s="71">
        <f>SUM(P37:S38)</f>
        <v>403.97</v>
      </c>
      <c r="U37" s="40">
        <f>SUM(E37:H38,K37:M38,P37:R38)</f>
        <v>917.5</v>
      </c>
      <c r="V37" s="40">
        <f>SUM(I37,N37,S37)</f>
        <v>240</v>
      </c>
      <c r="W37" s="38">
        <f>SUM(U37:V38)</f>
        <v>1157.5</v>
      </c>
      <c r="X37" s="89">
        <v>16</v>
      </c>
    </row>
    <row r="38" spans="1:24" ht="13.5" thickBot="1">
      <c r="A38" s="28"/>
      <c r="B38" s="43"/>
      <c r="C38" s="37"/>
      <c r="D38" s="19"/>
      <c r="E38" s="62"/>
      <c r="F38" s="62"/>
      <c r="G38" s="62"/>
      <c r="H38" s="62"/>
      <c r="I38" s="28"/>
      <c r="J38" s="72"/>
      <c r="K38" s="85"/>
      <c r="L38" s="79"/>
      <c r="M38" s="62"/>
      <c r="N38" s="28"/>
      <c r="O38" s="72"/>
      <c r="P38" s="62"/>
      <c r="Q38" s="62"/>
      <c r="R38" s="62"/>
      <c r="S38" s="28"/>
      <c r="T38" s="72"/>
      <c r="U38" s="41"/>
      <c r="V38" s="41"/>
      <c r="W38" s="39"/>
      <c r="X38" s="90"/>
    </row>
    <row r="39" spans="1:24" ht="12.75">
      <c r="A39" s="27">
        <v>12</v>
      </c>
      <c r="B39" s="42" t="s">
        <v>73</v>
      </c>
      <c r="C39" s="36" t="s">
        <v>33</v>
      </c>
      <c r="D39" s="18" t="s">
        <v>28</v>
      </c>
      <c r="E39" s="61">
        <v>141.91</v>
      </c>
      <c r="F39" s="61">
        <v>138.99</v>
      </c>
      <c r="G39" s="61">
        <v>97.8</v>
      </c>
      <c r="H39" s="61">
        <v>93.04</v>
      </c>
      <c r="I39" s="27">
        <v>60</v>
      </c>
      <c r="J39" s="71">
        <f>SUM(E39:I40)</f>
        <v>531.74</v>
      </c>
      <c r="K39" s="61">
        <v>68.01</v>
      </c>
      <c r="L39" s="61"/>
      <c r="M39" s="61"/>
      <c r="N39" s="27"/>
      <c r="O39" s="71" t="s">
        <v>96</v>
      </c>
      <c r="P39" s="61"/>
      <c r="Q39" s="61"/>
      <c r="R39" s="61"/>
      <c r="S39" s="27"/>
      <c r="T39" s="71"/>
      <c r="U39" s="40"/>
      <c r="V39" s="40"/>
      <c r="W39" s="38"/>
      <c r="X39" s="89" t="s">
        <v>96</v>
      </c>
    </row>
    <row r="40" spans="1:24" ht="13.5" thickBot="1">
      <c r="A40" s="28"/>
      <c r="B40" s="43"/>
      <c r="C40" s="37"/>
      <c r="D40" s="19"/>
      <c r="E40" s="62"/>
      <c r="F40" s="62"/>
      <c r="G40" s="62"/>
      <c r="H40" s="62"/>
      <c r="I40" s="28"/>
      <c r="J40" s="72"/>
      <c r="K40" s="62"/>
      <c r="L40" s="62"/>
      <c r="M40" s="62"/>
      <c r="N40" s="28"/>
      <c r="O40" s="72"/>
      <c r="P40" s="62"/>
      <c r="Q40" s="62"/>
      <c r="R40" s="62"/>
      <c r="S40" s="28"/>
      <c r="T40" s="72"/>
      <c r="U40" s="41"/>
      <c r="V40" s="41"/>
      <c r="W40" s="39"/>
      <c r="X40" s="90"/>
    </row>
    <row r="41" spans="1:24" ht="12.75">
      <c r="A41" s="27">
        <v>4</v>
      </c>
      <c r="B41" s="44" t="s">
        <v>99</v>
      </c>
      <c r="C41" s="36" t="s">
        <v>33</v>
      </c>
      <c r="D41" s="22" t="s">
        <v>28</v>
      </c>
      <c r="E41" s="61"/>
      <c r="F41" s="61"/>
      <c r="G41" s="61"/>
      <c r="H41" s="61"/>
      <c r="I41" s="27"/>
      <c r="J41" s="71" t="s">
        <v>96</v>
      </c>
      <c r="K41" s="61"/>
      <c r="L41" s="61"/>
      <c r="M41" s="61"/>
      <c r="N41" s="27"/>
      <c r="O41" s="71"/>
      <c r="P41" s="61"/>
      <c r="Q41" s="61"/>
      <c r="R41" s="61"/>
      <c r="S41" s="27"/>
      <c r="T41" s="71"/>
      <c r="U41" s="40"/>
      <c r="V41" s="40"/>
      <c r="W41" s="38"/>
      <c r="X41" s="89" t="s">
        <v>96</v>
      </c>
    </row>
    <row r="42" spans="1:24" ht="13.5" thickBot="1">
      <c r="A42" s="28"/>
      <c r="B42" s="45"/>
      <c r="C42" s="37"/>
      <c r="D42" s="23"/>
      <c r="E42" s="62"/>
      <c r="F42" s="62"/>
      <c r="G42" s="62"/>
      <c r="H42" s="62"/>
      <c r="I42" s="28"/>
      <c r="J42" s="72"/>
      <c r="K42" s="62"/>
      <c r="L42" s="62"/>
      <c r="M42" s="62"/>
      <c r="N42" s="28"/>
      <c r="O42" s="72"/>
      <c r="P42" s="62"/>
      <c r="Q42" s="62"/>
      <c r="R42" s="62"/>
      <c r="S42" s="28"/>
      <c r="T42" s="72"/>
      <c r="U42" s="41"/>
      <c r="V42" s="41"/>
      <c r="W42" s="39"/>
      <c r="X42" s="90"/>
    </row>
  </sheetData>
  <sheetProtection/>
  <mergeCells count="440"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P4:T4"/>
    <mergeCell ref="U4:X4"/>
    <mergeCell ref="S13:S14"/>
    <mergeCell ref="T13:T14"/>
    <mergeCell ref="U13:U14"/>
    <mergeCell ref="V13:V14"/>
    <mergeCell ref="W13:W14"/>
    <mergeCell ref="X13:X14"/>
    <mergeCell ref="A4:A5"/>
    <mergeCell ref="B4:B5"/>
    <mergeCell ref="C4:C5"/>
    <mergeCell ref="D4:D5"/>
    <mergeCell ref="E4:J4"/>
    <mergeCell ref="K4:O4"/>
    <mergeCell ref="S27:S28"/>
    <mergeCell ref="T27:T28"/>
    <mergeCell ref="U27:U28"/>
    <mergeCell ref="V27:V28"/>
    <mergeCell ref="W27:W28"/>
    <mergeCell ref="X27:X28"/>
    <mergeCell ref="M27:M28"/>
    <mergeCell ref="N27:N28"/>
    <mergeCell ref="O27:O28"/>
    <mergeCell ref="P27:P28"/>
    <mergeCell ref="Q27:Q28"/>
    <mergeCell ref="R27:R28"/>
    <mergeCell ref="G27:G28"/>
    <mergeCell ref="H27:H28"/>
    <mergeCell ref="I27:I28"/>
    <mergeCell ref="J27:J28"/>
    <mergeCell ref="K27:K28"/>
    <mergeCell ref="L27:L28"/>
    <mergeCell ref="A27:A28"/>
    <mergeCell ref="B27:B28"/>
    <mergeCell ref="C27:C28"/>
    <mergeCell ref="D27:D28"/>
    <mergeCell ref="E27:E28"/>
    <mergeCell ref="F27:F28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A7:A8"/>
    <mergeCell ref="B7:B8"/>
    <mergeCell ref="C7:C8"/>
    <mergeCell ref="D7:D8"/>
    <mergeCell ref="E7:E8"/>
    <mergeCell ref="F7:F8"/>
    <mergeCell ref="S21:S22"/>
    <mergeCell ref="T21:T22"/>
    <mergeCell ref="U21:U22"/>
    <mergeCell ref="V21:V22"/>
    <mergeCell ref="W21:W22"/>
    <mergeCell ref="X21:X22"/>
    <mergeCell ref="M21:M22"/>
    <mergeCell ref="N21:N22"/>
    <mergeCell ref="O21:O22"/>
    <mergeCell ref="P21:P22"/>
    <mergeCell ref="Q21:Q22"/>
    <mergeCell ref="R21:R22"/>
    <mergeCell ref="G21:G22"/>
    <mergeCell ref="H21:H22"/>
    <mergeCell ref="I21:I22"/>
    <mergeCell ref="J21:J22"/>
    <mergeCell ref="K21:K22"/>
    <mergeCell ref="L21:L22"/>
    <mergeCell ref="A21:A22"/>
    <mergeCell ref="B21:B22"/>
    <mergeCell ref="C21:C22"/>
    <mergeCell ref="D21:D22"/>
    <mergeCell ref="E21:E22"/>
    <mergeCell ref="F21:F22"/>
    <mergeCell ref="S15:S16"/>
    <mergeCell ref="T15:T16"/>
    <mergeCell ref="U15:U16"/>
    <mergeCell ref="V15:V16"/>
    <mergeCell ref="W15:W16"/>
    <mergeCell ref="X15:X16"/>
    <mergeCell ref="M15:M16"/>
    <mergeCell ref="N15:N16"/>
    <mergeCell ref="O15:O16"/>
    <mergeCell ref="P15:P16"/>
    <mergeCell ref="Q15:Q16"/>
    <mergeCell ref="R15:R16"/>
    <mergeCell ref="G15:G16"/>
    <mergeCell ref="H15:H16"/>
    <mergeCell ref="I15:I16"/>
    <mergeCell ref="J15:J16"/>
    <mergeCell ref="K15:K16"/>
    <mergeCell ref="L15:L16"/>
    <mergeCell ref="A15:A16"/>
    <mergeCell ref="B15:B16"/>
    <mergeCell ref="C15:C16"/>
    <mergeCell ref="D15:D16"/>
    <mergeCell ref="E15:E16"/>
    <mergeCell ref="F15:F16"/>
    <mergeCell ref="S35:S36"/>
    <mergeCell ref="T35:T36"/>
    <mergeCell ref="U35:U36"/>
    <mergeCell ref="V35:V36"/>
    <mergeCell ref="W35:W36"/>
    <mergeCell ref="X35:X36"/>
    <mergeCell ref="M35:M36"/>
    <mergeCell ref="N35:N36"/>
    <mergeCell ref="O35:O36"/>
    <mergeCell ref="P35:P36"/>
    <mergeCell ref="Q35:Q36"/>
    <mergeCell ref="R35:R36"/>
    <mergeCell ref="G35:G36"/>
    <mergeCell ref="H35:H36"/>
    <mergeCell ref="I35:I36"/>
    <mergeCell ref="J35:J36"/>
    <mergeCell ref="K35:K36"/>
    <mergeCell ref="L35:L36"/>
    <mergeCell ref="A35:A36"/>
    <mergeCell ref="B35:B36"/>
    <mergeCell ref="C35:C36"/>
    <mergeCell ref="D35:D36"/>
    <mergeCell ref="E35:E36"/>
    <mergeCell ref="F35:F36"/>
    <mergeCell ref="S33:S34"/>
    <mergeCell ref="T33:T34"/>
    <mergeCell ref="U33:U34"/>
    <mergeCell ref="V33:V34"/>
    <mergeCell ref="W33:W34"/>
    <mergeCell ref="X33:X34"/>
    <mergeCell ref="M33:M34"/>
    <mergeCell ref="N33:N34"/>
    <mergeCell ref="O33:O34"/>
    <mergeCell ref="P33:P34"/>
    <mergeCell ref="Q33:Q34"/>
    <mergeCell ref="R33:R34"/>
    <mergeCell ref="G33:G34"/>
    <mergeCell ref="H33:H34"/>
    <mergeCell ref="I33:I34"/>
    <mergeCell ref="J33:J34"/>
    <mergeCell ref="K33:K34"/>
    <mergeCell ref="L33:L34"/>
    <mergeCell ref="A33:A34"/>
    <mergeCell ref="B33:B34"/>
    <mergeCell ref="C33:C34"/>
    <mergeCell ref="D33:D34"/>
    <mergeCell ref="E33:E34"/>
    <mergeCell ref="F33:F34"/>
    <mergeCell ref="S23:S24"/>
    <mergeCell ref="T23:T24"/>
    <mergeCell ref="U23:U24"/>
    <mergeCell ref="V23:V24"/>
    <mergeCell ref="W23:W24"/>
    <mergeCell ref="X23:X24"/>
    <mergeCell ref="M23:M24"/>
    <mergeCell ref="N23:N24"/>
    <mergeCell ref="O23:O24"/>
    <mergeCell ref="P23:P24"/>
    <mergeCell ref="Q23:Q24"/>
    <mergeCell ref="R23:R24"/>
    <mergeCell ref="G23:G24"/>
    <mergeCell ref="H23:H24"/>
    <mergeCell ref="I23:I24"/>
    <mergeCell ref="J23:J24"/>
    <mergeCell ref="K23:K24"/>
    <mergeCell ref="L23:L24"/>
    <mergeCell ref="A23:A24"/>
    <mergeCell ref="B23:B24"/>
    <mergeCell ref="C23:C24"/>
    <mergeCell ref="D23:D24"/>
    <mergeCell ref="E23:E24"/>
    <mergeCell ref="F23:F24"/>
    <mergeCell ref="S25:S26"/>
    <mergeCell ref="T25:T26"/>
    <mergeCell ref="U25:U26"/>
    <mergeCell ref="V25:V26"/>
    <mergeCell ref="W25:W26"/>
    <mergeCell ref="X25:X26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S37:S38"/>
    <mergeCell ref="T37:T38"/>
    <mergeCell ref="U37:U38"/>
    <mergeCell ref="V37:V38"/>
    <mergeCell ref="W37:W38"/>
    <mergeCell ref="X37:X38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A37:A38"/>
    <mergeCell ref="B37:B38"/>
    <mergeCell ref="C37:C38"/>
    <mergeCell ref="D37:D38"/>
    <mergeCell ref="E37:E38"/>
    <mergeCell ref="F37:F38"/>
    <mergeCell ref="S29:S30"/>
    <mergeCell ref="T29:T30"/>
    <mergeCell ref="U29:U30"/>
    <mergeCell ref="V29:V30"/>
    <mergeCell ref="W29:W30"/>
    <mergeCell ref="X29:X30"/>
    <mergeCell ref="M29:M30"/>
    <mergeCell ref="N29:N30"/>
    <mergeCell ref="O29:O30"/>
    <mergeCell ref="P29:P30"/>
    <mergeCell ref="Q29:Q30"/>
    <mergeCell ref="R29:R30"/>
    <mergeCell ref="G29:G30"/>
    <mergeCell ref="H29:H30"/>
    <mergeCell ref="I29:I30"/>
    <mergeCell ref="J29:J30"/>
    <mergeCell ref="K29:K30"/>
    <mergeCell ref="L29:L30"/>
    <mergeCell ref="A29:A30"/>
    <mergeCell ref="B29:B30"/>
    <mergeCell ref="C29:C30"/>
    <mergeCell ref="D29:D30"/>
    <mergeCell ref="E29:E30"/>
    <mergeCell ref="F29:F30"/>
    <mergeCell ref="S9:S10"/>
    <mergeCell ref="T9:T10"/>
    <mergeCell ref="U9:U10"/>
    <mergeCell ref="V9:V10"/>
    <mergeCell ref="W9:W10"/>
    <mergeCell ref="X9:X10"/>
    <mergeCell ref="M9:M10"/>
    <mergeCell ref="N9:N10"/>
    <mergeCell ref="O9:O10"/>
    <mergeCell ref="P9:P10"/>
    <mergeCell ref="Q9:Q10"/>
    <mergeCell ref="R9:R10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9:F10"/>
    <mergeCell ref="S31:S32"/>
    <mergeCell ref="T31:T32"/>
    <mergeCell ref="U31:U32"/>
    <mergeCell ref="V31:V32"/>
    <mergeCell ref="W31:W32"/>
    <mergeCell ref="X31:X32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A31:A32"/>
    <mergeCell ref="B31:B32"/>
    <mergeCell ref="C31:C32"/>
    <mergeCell ref="D31:D32"/>
    <mergeCell ref="E31:E32"/>
    <mergeCell ref="F31:F32"/>
    <mergeCell ref="S39:S40"/>
    <mergeCell ref="T39:T40"/>
    <mergeCell ref="U39:U40"/>
    <mergeCell ref="V39:V40"/>
    <mergeCell ref="W39:W40"/>
    <mergeCell ref="X39:X40"/>
    <mergeCell ref="M39:M40"/>
    <mergeCell ref="N39:N40"/>
    <mergeCell ref="O39:O40"/>
    <mergeCell ref="P39:P40"/>
    <mergeCell ref="Q39:Q40"/>
    <mergeCell ref="R39:R40"/>
    <mergeCell ref="G39:G40"/>
    <mergeCell ref="H39:H40"/>
    <mergeCell ref="I39:I40"/>
    <mergeCell ref="J39:J40"/>
    <mergeCell ref="K39:K40"/>
    <mergeCell ref="L39:L40"/>
    <mergeCell ref="A39:A40"/>
    <mergeCell ref="B39:B40"/>
    <mergeCell ref="C39:C40"/>
    <mergeCell ref="D39:D40"/>
    <mergeCell ref="E39:E40"/>
    <mergeCell ref="F39:F40"/>
    <mergeCell ref="S17:S18"/>
    <mergeCell ref="T17:T18"/>
    <mergeCell ref="U17:U18"/>
    <mergeCell ref="V17:V18"/>
    <mergeCell ref="W17:W18"/>
    <mergeCell ref="X17:X18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A17:A18"/>
    <mergeCell ref="B17:B18"/>
    <mergeCell ref="C17:C18"/>
    <mergeCell ref="D17:D18"/>
    <mergeCell ref="E17:E18"/>
    <mergeCell ref="F17:F18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S11:S12"/>
    <mergeCell ref="T11:T12"/>
    <mergeCell ref="U11:U12"/>
    <mergeCell ref="V11:V12"/>
    <mergeCell ref="W11:W12"/>
    <mergeCell ref="X11:X12"/>
    <mergeCell ref="M11:M12"/>
    <mergeCell ref="N11:N12"/>
    <mergeCell ref="O11:O12"/>
    <mergeCell ref="P11:P12"/>
    <mergeCell ref="Q11:Q12"/>
    <mergeCell ref="R11:R12"/>
    <mergeCell ref="G11:G12"/>
    <mergeCell ref="H11:H12"/>
    <mergeCell ref="I11:I12"/>
    <mergeCell ref="J11:J12"/>
    <mergeCell ref="K11:K12"/>
    <mergeCell ref="L11:L12"/>
    <mergeCell ref="A11:A12"/>
    <mergeCell ref="B11:B12"/>
    <mergeCell ref="C11:C12"/>
    <mergeCell ref="D11:D12"/>
    <mergeCell ref="E11:E12"/>
    <mergeCell ref="F11:F12"/>
    <mergeCell ref="S41:S42"/>
    <mergeCell ref="T41:T42"/>
    <mergeCell ref="U41:U42"/>
    <mergeCell ref="V41:V42"/>
    <mergeCell ref="W41:W42"/>
    <mergeCell ref="X41:X42"/>
    <mergeCell ref="M41:M42"/>
    <mergeCell ref="N41:N42"/>
    <mergeCell ref="O41:O42"/>
    <mergeCell ref="P41:P42"/>
    <mergeCell ref="Q41:Q42"/>
    <mergeCell ref="R41:R42"/>
    <mergeCell ref="G41:G42"/>
    <mergeCell ref="H41:H42"/>
    <mergeCell ref="I41:I42"/>
    <mergeCell ref="J41:J42"/>
    <mergeCell ref="K41:K42"/>
    <mergeCell ref="L41:L42"/>
    <mergeCell ref="A41:A42"/>
    <mergeCell ref="B41:B42"/>
    <mergeCell ref="C41:C42"/>
    <mergeCell ref="D41:D42"/>
    <mergeCell ref="E41:E42"/>
    <mergeCell ref="F41:F42"/>
  </mergeCells>
  <printOptions/>
  <pageMargins left="0.25" right="0.25" top="0.75" bottom="0.75" header="0.3" footer="0.3"/>
  <pageSetup fitToHeight="0" fitToWidth="1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zoomScale="50" zoomScaleNormal="50" zoomScalePageLayoutView="0" workbookViewId="0" topLeftCell="A1">
      <selection activeCell="F24" sqref="F24"/>
    </sheetView>
  </sheetViews>
  <sheetFormatPr defaultColWidth="9.140625" defaultRowHeight="12.75"/>
  <cols>
    <col min="2" max="2" width="19.57421875" style="0" customWidth="1"/>
    <col min="3" max="3" width="10.57421875" style="0" customWidth="1"/>
    <col min="5" max="9" width="7.140625" style="0" customWidth="1"/>
    <col min="10" max="10" width="9.140625" style="68" customWidth="1"/>
    <col min="11" max="14" width="7.140625" style="0" customWidth="1"/>
    <col min="15" max="15" width="9.140625" style="68" customWidth="1"/>
    <col min="16" max="19" width="7.140625" style="0" customWidth="1"/>
    <col min="20" max="20" width="9.140625" style="68" customWidth="1"/>
  </cols>
  <sheetData>
    <row r="1" ht="15.75">
      <c r="A1" s="17" t="s">
        <v>61</v>
      </c>
    </row>
    <row r="2" ht="18">
      <c r="A2" s="16" t="s">
        <v>125</v>
      </c>
    </row>
    <row r="3" ht="15.75" thickBot="1"/>
    <row r="4" spans="1:24" ht="15.75" thickBot="1">
      <c r="A4" s="29" t="s">
        <v>0</v>
      </c>
      <c r="B4" s="29" t="s">
        <v>1</v>
      </c>
      <c r="C4" s="31" t="s">
        <v>9</v>
      </c>
      <c r="D4" s="31" t="s">
        <v>26</v>
      </c>
      <c r="E4" s="24" t="s">
        <v>10</v>
      </c>
      <c r="F4" s="25"/>
      <c r="G4" s="25"/>
      <c r="H4" s="25"/>
      <c r="I4" s="25"/>
      <c r="J4" s="75"/>
      <c r="K4" s="24" t="s">
        <v>11</v>
      </c>
      <c r="L4" s="25"/>
      <c r="M4" s="25"/>
      <c r="N4" s="25"/>
      <c r="O4" s="75"/>
      <c r="P4" s="24" t="s">
        <v>31</v>
      </c>
      <c r="Q4" s="25"/>
      <c r="R4" s="25"/>
      <c r="S4" s="25"/>
      <c r="T4" s="75"/>
      <c r="U4" s="33" t="s">
        <v>8</v>
      </c>
      <c r="V4" s="34"/>
      <c r="W4" s="34"/>
      <c r="X4" s="35"/>
    </row>
    <row r="5" spans="1:24" ht="15.75" thickBot="1">
      <c r="A5" s="30"/>
      <c r="B5" s="30"/>
      <c r="C5" s="32"/>
      <c r="D5" s="32"/>
      <c r="E5" s="57" t="s">
        <v>13</v>
      </c>
      <c r="F5" s="58" t="s">
        <v>14</v>
      </c>
      <c r="G5" s="58" t="s">
        <v>15</v>
      </c>
      <c r="H5" s="58" t="s">
        <v>16</v>
      </c>
      <c r="I5" s="14" t="s">
        <v>20</v>
      </c>
      <c r="J5" s="69" t="s">
        <v>5</v>
      </c>
      <c r="K5" s="57" t="s">
        <v>17</v>
      </c>
      <c r="L5" s="58" t="s">
        <v>18</v>
      </c>
      <c r="M5" s="58" t="s">
        <v>19</v>
      </c>
      <c r="N5" s="14" t="s">
        <v>20</v>
      </c>
      <c r="O5" s="73" t="s">
        <v>6</v>
      </c>
      <c r="P5" s="57" t="s">
        <v>21</v>
      </c>
      <c r="Q5" s="58" t="s">
        <v>22</v>
      </c>
      <c r="R5" s="58" t="s">
        <v>23</v>
      </c>
      <c r="S5" s="14" t="s">
        <v>20</v>
      </c>
      <c r="T5" s="73" t="s">
        <v>62</v>
      </c>
      <c r="U5" s="10" t="s">
        <v>4</v>
      </c>
      <c r="V5" s="3" t="s">
        <v>20</v>
      </c>
      <c r="W5" s="12" t="s">
        <v>7</v>
      </c>
      <c r="X5" s="6" t="s">
        <v>25</v>
      </c>
    </row>
    <row r="6" spans="1:24" ht="15.75" thickBot="1">
      <c r="A6" s="4"/>
      <c r="B6" s="4"/>
      <c r="C6" s="1"/>
      <c r="D6" s="1"/>
      <c r="E6" s="59" t="s">
        <v>3</v>
      </c>
      <c r="F6" s="60" t="s">
        <v>2</v>
      </c>
      <c r="G6" s="60" t="s">
        <v>3</v>
      </c>
      <c r="H6" s="60" t="s">
        <v>3</v>
      </c>
      <c r="I6" s="15" t="s">
        <v>12</v>
      </c>
      <c r="J6" s="70"/>
      <c r="K6" s="59" t="s">
        <v>2</v>
      </c>
      <c r="L6" s="60" t="s">
        <v>3</v>
      </c>
      <c r="M6" s="60" t="s">
        <v>3</v>
      </c>
      <c r="N6" s="15" t="s">
        <v>12</v>
      </c>
      <c r="O6" s="74"/>
      <c r="P6" s="59" t="s">
        <v>2</v>
      </c>
      <c r="Q6" s="60" t="s">
        <v>3</v>
      </c>
      <c r="R6" s="60" t="s">
        <v>3</v>
      </c>
      <c r="S6" s="15" t="s">
        <v>12</v>
      </c>
      <c r="T6" s="74"/>
      <c r="U6" s="5" t="s">
        <v>24</v>
      </c>
      <c r="V6" s="7" t="s">
        <v>12</v>
      </c>
      <c r="W6" s="13"/>
      <c r="X6" s="2"/>
    </row>
    <row r="7" spans="1:24" ht="12.75">
      <c r="A7" s="27">
        <v>3</v>
      </c>
      <c r="B7" s="42" t="s">
        <v>100</v>
      </c>
      <c r="C7" s="36" t="s">
        <v>33</v>
      </c>
      <c r="D7" s="18" t="s">
        <v>27</v>
      </c>
      <c r="E7" s="61">
        <v>132.62</v>
      </c>
      <c r="F7" s="61">
        <v>128.43</v>
      </c>
      <c r="G7" s="61">
        <v>68.31</v>
      </c>
      <c r="H7" s="61">
        <v>66.4</v>
      </c>
      <c r="I7" s="27"/>
      <c r="J7" s="71">
        <f>SUM(E7:I8)</f>
        <v>395.76</v>
      </c>
      <c r="K7" s="61">
        <v>55.87</v>
      </c>
      <c r="L7" s="61">
        <v>93.6</v>
      </c>
      <c r="M7" s="61">
        <v>92.56</v>
      </c>
      <c r="N7" s="27"/>
      <c r="O7" s="71">
        <f>SUM(K7:N8)</f>
        <v>242.03</v>
      </c>
      <c r="P7" s="61">
        <v>53.93</v>
      </c>
      <c r="Q7" s="61">
        <v>93.04</v>
      </c>
      <c r="R7" s="61">
        <v>93.52</v>
      </c>
      <c r="S7" s="27"/>
      <c r="T7" s="71">
        <f>SUM(P7:S8)</f>
        <v>240.49</v>
      </c>
      <c r="U7" s="40">
        <f>SUM(E7:H8,K7:M8,P7:R8)</f>
        <v>878.2799999999999</v>
      </c>
      <c r="V7" s="40">
        <f>SUM(I7,N7,S7)</f>
        <v>0</v>
      </c>
      <c r="W7" s="38">
        <f>SUM(U7:V8)</f>
        <v>878.2799999999999</v>
      </c>
      <c r="X7" s="91">
        <v>1</v>
      </c>
    </row>
    <row r="8" spans="1:24" ht="13.5" thickBot="1">
      <c r="A8" s="28"/>
      <c r="B8" s="43"/>
      <c r="C8" s="37"/>
      <c r="D8" s="19"/>
      <c r="E8" s="62"/>
      <c r="F8" s="62"/>
      <c r="G8" s="62"/>
      <c r="H8" s="62"/>
      <c r="I8" s="28"/>
      <c r="J8" s="72"/>
      <c r="K8" s="62"/>
      <c r="L8" s="62"/>
      <c r="M8" s="62"/>
      <c r="N8" s="28"/>
      <c r="O8" s="72"/>
      <c r="P8" s="62"/>
      <c r="Q8" s="62"/>
      <c r="R8" s="62"/>
      <c r="S8" s="28"/>
      <c r="T8" s="72"/>
      <c r="U8" s="41"/>
      <c r="V8" s="41"/>
      <c r="W8" s="39"/>
      <c r="X8" s="92"/>
    </row>
    <row r="9" spans="1:24" ht="12.75">
      <c r="A9" s="27">
        <v>9</v>
      </c>
      <c r="B9" s="36" t="s">
        <v>121</v>
      </c>
      <c r="C9" s="36" t="s">
        <v>35</v>
      </c>
      <c r="D9" s="18" t="s">
        <v>27</v>
      </c>
      <c r="E9" s="61">
        <v>135.12</v>
      </c>
      <c r="F9" s="61">
        <v>131.01</v>
      </c>
      <c r="G9" s="61">
        <v>69.42</v>
      </c>
      <c r="H9" s="61">
        <v>66.44</v>
      </c>
      <c r="I9" s="27"/>
      <c r="J9" s="71">
        <f>SUM(E9:I10)</f>
        <v>401.99</v>
      </c>
      <c r="K9" s="61">
        <v>55.65</v>
      </c>
      <c r="L9" s="61">
        <v>94.88</v>
      </c>
      <c r="M9" s="61">
        <v>96.18</v>
      </c>
      <c r="N9" s="27"/>
      <c r="O9" s="71">
        <f>SUM(K9:N10)</f>
        <v>246.71</v>
      </c>
      <c r="P9" s="61">
        <v>54.31</v>
      </c>
      <c r="Q9" s="61">
        <v>93.54</v>
      </c>
      <c r="R9" s="61">
        <v>93.88</v>
      </c>
      <c r="S9" s="27"/>
      <c r="T9" s="71">
        <f>SUM(P9:S10)</f>
        <v>241.73000000000002</v>
      </c>
      <c r="U9" s="40">
        <f>SUM(E9:H10,K9:M10,P9:R10)</f>
        <v>890.43</v>
      </c>
      <c r="V9" s="40">
        <f>SUM(I9,N9,S9)</f>
        <v>0</v>
      </c>
      <c r="W9" s="38">
        <f>SUM(U9:V10)</f>
        <v>890.43</v>
      </c>
      <c r="X9" s="91">
        <v>2</v>
      </c>
    </row>
    <row r="10" spans="1:24" ht="13.5" thickBot="1">
      <c r="A10" s="28"/>
      <c r="B10" s="37"/>
      <c r="C10" s="37"/>
      <c r="D10" s="19"/>
      <c r="E10" s="62"/>
      <c r="F10" s="62"/>
      <c r="G10" s="62"/>
      <c r="H10" s="62"/>
      <c r="I10" s="28"/>
      <c r="J10" s="72"/>
      <c r="K10" s="62"/>
      <c r="L10" s="62"/>
      <c r="M10" s="62"/>
      <c r="N10" s="28"/>
      <c r="O10" s="72"/>
      <c r="P10" s="62"/>
      <c r="Q10" s="62"/>
      <c r="R10" s="62"/>
      <c r="S10" s="28"/>
      <c r="T10" s="72"/>
      <c r="U10" s="41"/>
      <c r="V10" s="41"/>
      <c r="W10" s="39"/>
      <c r="X10" s="92"/>
    </row>
    <row r="11" spans="1:24" ht="12.75">
      <c r="A11" s="27">
        <v>13</v>
      </c>
      <c r="B11" s="42" t="s">
        <v>74</v>
      </c>
      <c r="C11" s="36" t="s">
        <v>35</v>
      </c>
      <c r="D11" s="18" t="s">
        <v>27</v>
      </c>
      <c r="E11" s="61">
        <v>144.29</v>
      </c>
      <c r="F11" s="61">
        <v>133.72</v>
      </c>
      <c r="G11" s="61">
        <v>78.04</v>
      </c>
      <c r="H11" s="61">
        <v>68.4</v>
      </c>
      <c r="I11" s="27"/>
      <c r="J11" s="71">
        <f>SUM(E11:I12)</f>
        <v>424.45000000000005</v>
      </c>
      <c r="K11" s="61">
        <v>59.99</v>
      </c>
      <c r="L11" s="61">
        <v>99.98</v>
      </c>
      <c r="M11" s="61">
        <v>99.34</v>
      </c>
      <c r="N11" s="27">
        <v>30</v>
      </c>
      <c r="O11" s="71">
        <f>SUM(K11:N12)</f>
        <v>289.31</v>
      </c>
      <c r="P11" s="61">
        <v>58.06</v>
      </c>
      <c r="Q11" s="61">
        <v>98.73</v>
      </c>
      <c r="R11" s="61">
        <v>99.78</v>
      </c>
      <c r="S11" s="27"/>
      <c r="T11" s="71">
        <f>SUM(P11:S12)</f>
        <v>256.57000000000005</v>
      </c>
      <c r="U11" s="40">
        <f>SUM(E11:H12,K11:M12,P11:R12)</f>
        <v>940.3300000000002</v>
      </c>
      <c r="V11" s="40">
        <f>SUM(I11,N11,S11)</f>
        <v>30</v>
      </c>
      <c r="W11" s="38">
        <f>SUM(U11:V12)</f>
        <v>970.3300000000002</v>
      </c>
      <c r="X11" s="91">
        <v>3</v>
      </c>
    </row>
    <row r="12" spans="1:24" ht="13.5" thickBot="1">
      <c r="A12" s="28"/>
      <c r="B12" s="43"/>
      <c r="C12" s="37"/>
      <c r="D12" s="19"/>
      <c r="E12" s="62"/>
      <c r="F12" s="62"/>
      <c r="G12" s="62"/>
      <c r="H12" s="62"/>
      <c r="I12" s="28"/>
      <c r="J12" s="72"/>
      <c r="K12" s="62"/>
      <c r="L12" s="62"/>
      <c r="M12" s="62"/>
      <c r="N12" s="28"/>
      <c r="O12" s="72"/>
      <c r="P12" s="62"/>
      <c r="Q12" s="62"/>
      <c r="R12" s="62"/>
      <c r="S12" s="28"/>
      <c r="T12" s="72"/>
      <c r="U12" s="41"/>
      <c r="V12" s="41"/>
      <c r="W12" s="39"/>
      <c r="X12" s="92"/>
    </row>
    <row r="13" spans="1:24" ht="12.75">
      <c r="A13" s="27">
        <v>2</v>
      </c>
      <c r="B13" s="44" t="s">
        <v>68</v>
      </c>
      <c r="C13" s="36" t="s">
        <v>32</v>
      </c>
      <c r="D13" s="18" t="s">
        <v>27</v>
      </c>
      <c r="E13" s="61">
        <v>146.03</v>
      </c>
      <c r="F13" s="61">
        <v>142.6</v>
      </c>
      <c r="G13" s="61">
        <v>79.64</v>
      </c>
      <c r="H13" s="61">
        <v>73.42</v>
      </c>
      <c r="I13" s="27"/>
      <c r="J13" s="71">
        <f>SUM(E13:I14)</f>
        <v>441.69</v>
      </c>
      <c r="K13" s="61">
        <v>62.12</v>
      </c>
      <c r="L13" s="78">
        <v>123.6</v>
      </c>
      <c r="M13" s="61">
        <v>102.83</v>
      </c>
      <c r="N13" s="27"/>
      <c r="O13" s="71">
        <f>SUM(K13:N14)</f>
        <v>288.55</v>
      </c>
      <c r="P13" s="61">
        <v>61.54</v>
      </c>
      <c r="Q13" s="61">
        <v>101.64</v>
      </c>
      <c r="R13" s="61">
        <v>105.22</v>
      </c>
      <c r="S13" s="27"/>
      <c r="T13" s="71">
        <f>SUM(P13:S14)</f>
        <v>268.4</v>
      </c>
      <c r="U13" s="40">
        <f>SUM(E13:H14,K13:M14,P13:R14)</f>
        <v>998.64</v>
      </c>
      <c r="V13" s="40">
        <f>SUM(I13,N13,S13)</f>
        <v>0</v>
      </c>
      <c r="W13" s="38">
        <f>SUM(U13:V14)</f>
        <v>998.64</v>
      </c>
      <c r="X13" s="91">
        <v>4</v>
      </c>
    </row>
    <row r="14" spans="1:24" ht="13.5" thickBot="1">
      <c r="A14" s="28"/>
      <c r="B14" s="45"/>
      <c r="C14" s="37"/>
      <c r="D14" s="19"/>
      <c r="E14" s="62"/>
      <c r="F14" s="62"/>
      <c r="G14" s="62"/>
      <c r="H14" s="62"/>
      <c r="I14" s="28"/>
      <c r="J14" s="72"/>
      <c r="K14" s="62"/>
      <c r="L14" s="79"/>
      <c r="M14" s="62"/>
      <c r="N14" s="28"/>
      <c r="O14" s="72"/>
      <c r="P14" s="62"/>
      <c r="Q14" s="62"/>
      <c r="R14" s="62"/>
      <c r="S14" s="28"/>
      <c r="T14" s="72"/>
      <c r="U14" s="41"/>
      <c r="V14" s="41"/>
      <c r="W14" s="39"/>
      <c r="X14" s="92"/>
    </row>
    <row r="15" spans="1:24" ht="12.75">
      <c r="A15" s="27">
        <v>10</v>
      </c>
      <c r="B15" s="42" t="s">
        <v>72</v>
      </c>
      <c r="C15" s="36" t="s">
        <v>36</v>
      </c>
      <c r="D15" s="18" t="s">
        <v>27</v>
      </c>
      <c r="E15" s="61">
        <v>150.06</v>
      </c>
      <c r="F15" s="61">
        <v>150.1</v>
      </c>
      <c r="G15" s="61">
        <v>78.26</v>
      </c>
      <c r="H15" s="61">
        <v>84.97</v>
      </c>
      <c r="I15" s="27"/>
      <c r="J15" s="71">
        <f>SUM(E15:I16)</f>
        <v>463.39</v>
      </c>
      <c r="K15" s="61">
        <v>60.56</v>
      </c>
      <c r="L15" s="61">
        <v>116.72</v>
      </c>
      <c r="M15" s="61">
        <v>112.49</v>
      </c>
      <c r="N15" s="27"/>
      <c r="O15" s="71">
        <f>SUM(K15:N16)</f>
        <v>289.77</v>
      </c>
      <c r="P15" s="61">
        <v>59.99</v>
      </c>
      <c r="Q15" s="61">
        <v>106.6</v>
      </c>
      <c r="R15" s="61">
        <v>108.47</v>
      </c>
      <c r="S15" s="27"/>
      <c r="T15" s="71">
        <f>SUM(P15:S16)</f>
        <v>275.06</v>
      </c>
      <c r="U15" s="40">
        <f>SUM(E15:H16,K15:M16,P15:R16)</f>
        <v>1028.22</v>
      </c>
      <c r="V15" s="40">
        <f>SUM(I15,N15,S15)</f>
        <v>0</v>
      </c>
      <c r="W15" s="38">
        <f>SUM(U15:V16)</f>
        <v>1028.22</v>
      </c>
      <c r="X15" s="91">
        <v>5</v>
      </c>
    </row>
    <row r="16" spans="1:24" ht="13.5" thickBot="1">
      <c r="A16" s="28"/>
      <c r="B16" s="43"/>
      <c r="C16" s="37"/>
      <c r="D16" s="19"/>
      <c r="E16" s="62"/>
      <c r="F16" s="62"/>
      <c r="G16" s="62"/>
      <c r="H16" s="62"/>
      <c r="I16" s="28"/>
      <c r="J16" s="72"/>
      <c r="K16" s="62"/>
      <c r="L16" s="62"/>
      <c r="M16" s="62"/>
      <c r="N16" s="28"/>
      <c r="O16" s="72"/>
      <c r="P16" s="62"/>
      <c r="Q16" s="62"/>
      <c r="R16" s="62"/>
      <c r="S16" s="28"/>
      <c r="T16" s="72"/>
      <c r="U16" s="41"/>
      <c r="V16" s="41"/>
      <c r="W16" s="39"/>
      <c r="X16" s="92"/>
    </row>
    <row r="17" spans="1:24" ht="12.75">
      <c r="A17" s="27">
        <v>11</v>
      </c>
      <c r="B17" s="42" t="s">
        <v>97</v>
      </c>
      <c r="C17" s="36" t="s">
        <v>33</v>
      </c>
      <c r="D17" s="18" t="s">
        <v>27</v>
      </c>
      <c r="E17" s="61">
        <v>160.62</v>
      </c>
      <c r="F17" s="61">
        <v>153.25</v>
      </c>
      <c r="G17" s="61">
        <v>86.96</v>
      </c>
      <c r="H17" s="61">
        <v>78.74</v>
      </c>
      <c r="I17" s="27"/>
      <c r="J17" s="71">
        <f>SUM(E17:I18)</f>
        <v>479.57</v>
      </c>
      <c r="K17" s="61">
        <v>58.27</v>
      </c>
      <c r="L17" s="78">
        <v>123.6</v>
      </c>
      <c r="M17" s="61">
        <v>90.73</v>
      </c>
      <c r="N17" s="27"/>
      <c r="O17" s="71">
        <f>SUM(K17:N18)</f>
        <v>272.6</v>
      </c>
      <c r="P17" s="61">
        <v>58.41</v>
      </c>
      <c r="Q17" s="61">
        <v>111.8</v>
      </c>
      <c r="R17" s="61">
        <v>107.99</v>
      </c>
      <c r="S17" s="27"/>
      <c r="T17" s="71">
        <f>SUM(P17:S18)</f>
        <v>278.2</v>
      </c>
      <c r="U17" s="40">
        <f>SUM(E17:H18,K17:M18,P17:R18)</f>
        <v>1030.37</v>
      </c>
      <c r="V17" s="40">
        <f>SUM(I17,N17,S17)</f>
        <v>0</v>
      </c>
      <c r="W17" s="38">
        <f>SUM(U17:V18)</f>
        <v>1030.37</v>
      </c>
      <c r="X17" s="91">
        <v>6</v>
      </c>
    </row>
    <row r="18" spans="1:24" ht="13.5" thickBot="1">
      <c r="A18" s="28"/>
      <c r="B18" s="43"/>
      <c r="C18" s="37"/>
      <c r="D18" s="19"/>
      <c r="E18" s="62"/>
      <c r="F18" s="62"/>
      <c r="G18" s="62"/>
      <c r="H18" s="62"/>
      <c r="I18" s="28"/>
      <c r="J18" s="72"/>
      <c r="K18" s="62"/>
      <c r="L18" s="79"/>
      <c r="M18" s="62"/>
      <c r="N18" s="28"/>
      <c r="O18" s="72"/>
      <c r="P18" s="62"/>
      <c r="Q18" s="62"/>
      <c r="R18" s="62"/>
      <c r="S18" s="28"/>
      <c r="T18" s="72"/>
      <c r="U18" s="41"/>
      <c r="V18" s="41"/>
      <c r="W18" s="39"/>
      <c r="X18" s="92"/>
    </row>
    <row r="19" spans="1:24" ht="12.75">
      <c r="A19" s="27">
        <v>1</v>
      </c>
      <c r="B19" s="42" t="s">
        <v>120</v>
      </c>
      <c r="C19" s="36" t="s">
        <v>32</v>
      </c>
      <c r="D19" s="18" t="s">
        <v>27</v>
      </c>
      <c r="E19" s="61">
        <v>143.49</v>
      </c>
      <c r="F19" s="61">
        <v>171.25</v>
      </c>
      <c r="G19" s="61">
        <v>80.33</v>
      </c>
      <c r="H19" s="61">
        <v>71.04</v>
      </c>
      <c r="I19" s="27">
        <v>10</v>
      </c>
      <c r="J19" s="71">
        <f>SUM(E19:I20)</f>
        <v>476.11</v>
      </c>
      <c r="K19" s="61">
        <v>57.32</v>
      </c>
      <c r="L19" s="78">
        <v>123.6</v>
      </c>
      <c r="M19" s="61">
        <v>98.14</v>
      </c>
      <c r="N19" s="27"/>
      <c r="O19" s="71">
        <f>SUM(K19:N20)</f>
        <v>279.06</v>
      </c>
      <c r="P19" s="61">
        <v>58.77</v>
      </c>
      <c r="Q19" s="61">
        <v>100.35</v>
      </c>
      <c r="R19" s="61">
        <v>131.83</v>
      </c>
      <c r="S19" s="27"/>
      <c r="T19" s="71">
        <f>SUM(P19:S20)</f>
        <v>290.95000000000005</v>
      </c>
      <c r="U19" s="40">
        <f>SUM(E19:H20,K19:M20,P19:R20)</f>
        <v>1036.1200000000001</v>
      </c>
      <c r="V19" s="40">
        <f>SUM(I19,N19,S19)</f>
        <v>10</v>
      </c>
      <c r="W19" s="38">
        <f>SUM(U19:V20)</f>
        <v>1046.1200000000001</v>
      </c>
      <c r="X19" s="91">
        <v>7</v>
      </c>
    </row>
    <row r="20" spans="1:24" ht="13.5" thickBot="1">
      <c r="A20" s="28"/>
      <c r="B20" s="43"/>
      <c r="C20" s="37"/>
      <c r="D20" s="19"/>
      <c r="E20" s="62"/>
      <c r="F20" s="62"/>
      <c r="G20" s="62"/>
      <c r="H20" s="62"/>
      <c r="I20" s="28"/>
      <c r="J20" s="72"/>
      <c r="K20" s="62"/>
      <c r="L20" s="79"/>
      <c r="M20" s="62"/>
      <c r="N20" s="28"/>
      <c r="O20" s="72"/>
      <c r="P20" s="62"/>
      <c r="Q20" s="62"/>
      <c r="R20" s="62"/>
      <c r="S20" s="28"/>
      <c r="T20" s="72"/>
      <c r="U20" s="41"/>
      <c r="V20" s="41"/>
      <c r="W20" s="39"/>
      <c r="X20" s="92"/>
    </row>
    <row r="26" ht="15">
      <c r="D26" s="68"/>
    </row>
  </sheetData>
  <sheetProtection/>
  <mergeCells count="176">
    <mergeCell ref="P4:T4"/>
    <mergeCell ref="U4:X4"/>
    <mergeCell ref="A4:A5"/>
    <mergeCell ref="B4:B5"/>
    <mergeCell ref="C4:C5"/>
    <mergeCell ref="D4:D5"/>
    <mergeCell ref="E4:J4"/>
    <mergeCell ref="K4:O4"/>
    <mergeCell ref="S11:S12"/>
    <mergeCell ref="T11:T12"/>
    <mergeCell ref="U11:U12"/>
    <mergeCell ref="V11:V12"/>
    <mergeCell ref="W11:W12"/>
    <mergeCell ref="X11:X12"/>
    <mergeCell ref="M11:M12"/>
    <mergeCell ref="N11:N12"/>
    <mergeCell ref="O11:O12"/>
    <mergeCell ref="P11:P12"/>
    <mergeCell ref="Q11:Q12"/>
    <mergeCell ref="R11:R12"/>
    <mergeCell ref="G11:G12"/>
    <mergeCell ref="H11:H12"/>
    <mergeCell ref="I11:I12"/>
    <mergeCell ref="J11:J12"/>
    <mergeCell ref="K11:K12"/>
    <mergeCell ref="L11:L12"/>
    <mergeCell ref="A11:A12"/>
    <mergeCell ref="B11:B12"/>
    <mergeCell ref="C11:C12"/>
    <mergeCell ref="D11:D12"/>
    <mergeCell ref="E11:E12"/>
    <mergeCell ref="F11:F12"/>
    <mergeCell ref="S17:S18"/>
    <mergeCell ref="T17:T18"/>
    <mergeCell ref="U17:U18"/>
    <mergeCell ref="V17:V18"/>
    <mergeCell ref="W17:W18"/>
    <mergeCell ref="X17:X18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A17:A18"/>
    <mergeCell ref="B17:B18"/>
    <mergeCell ref="C17:C18"/>
    <mergeCell ref="D17:D18"/>
    <mergeCell ref="E17:E18"/>
    <mergeCell ref="F17:F18"/>
    <mergeCell ref="S15:S16"/>
    <mergeCell ref="T15:T16"/>
    <mergeCell ref="U15:U16"/>
    <mergeCell ref="V15:V16"/>
    <mergeCell ref="W15:W16"/>
    <mergeCell ref="X15:X16"/>
    <mergeCell ref="M15:M16"/>
    <mergeCell ref="N15:N16"/>
    <mergeCell ref="O15:O16"/>
    <mergeCell ref="P15:P16"/>
    <mergeCell ref="Q15:Q16"/>
    <mergeCell ref="R15:R16"/>
    <mergeCell ref="G15:G16"/>
    <mergeCell ref="H15:H16"/>
    <mergeCell ref="I15:I16"/>
    <mergeCell ref="J15:J16"/>
    <mergeCell ref="K15:K16"/>
    <mergeCell ref="L15:L16"/>
    <mergeCell ref="A15:A16"/>
    <mergeCell ref="B15:B16"/>
    <mergeCell ref="C15:C16"/>
    <mergeCell ref="D15:D16"/>
    <mergeCell ref="E15:E16"/>
    <mergeCell ref="F15:F16"/>
    <mergeCell ref="S9:S10"/>
    <mergeCell ref="T9:T10"/>
    <mergeCell ref="U9:U10"/>
    <mergeCell ref="V9:V10"/>
    <mergeCell ref="W9:W10"/>
    <mergeCell ref="X9:X10"/>
    <mergeCell ref="M9:M10"/>
    <mergeCell ref="N9:N10"/>
    <mergeCell ref="O9:O10"/>
    <mergeCell ref="P9:P10"/>
    <mergeCell ref="Q9:Q10"/>
    <mergeCell ref="R9:R10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9:F10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A7:A8"/>
    <mergeCell ref="B7:B8"/>
    <mergeCell ref="C7:C8"/>
    <mergeCell ref="D7:D8"/>
    <mergeCell ref="E7:E8"/>
    <mergeCell ref="F7:F8"/>
    <mergeCell ref="S13:S14"/>
    <mergeCell ref="T13:T14"/>
    <mergeCell ref="U13:U14"/>
    <mergeCell ref="V13:V14"/>
    <mergeCell ref="W13:W14"/>
    <mergeCell ref="X13:X14"/>
    <mergeCell ref="M13:M14"/>
    <mergeCell ref="N13:N14"/>
    <mergeCell ref="O13:O14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</mergeCells>
  <printOptions/>
  <pageMargins left="0.25" right="0.25" top="0.75" bottom="0.75" header="0.3" footer="0.3"/>
  <pageSetup fitToHeight="0" fitToWidth="1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zoomScale="50" zoomScaleNormal="50" zoomScalePageLayoutView="0" workbookViewId="0" topLeftCell="A1">
      <selection activeCell="T2" sqref="T2"/>
    </sheetView>
  </sheetViews>
  <sheetFormatPr defaultColWidth="9.140625" defaultRowHeight="12.75"/>
  <cols>
    <col min="2" max="2" width="15.57421875" style="0" customWidth="1"/>
    <col min="3" max="3" width="9.8515625" style="0" customWidth="1"/>
    <col min="4" max="4" width="5.7109375" style="0" bestFit="1" customWidth="1"/>
    <col min="5" max="9" width="7.140625" style="0" customWidth="1"/>
    <col min="10" max="10" width="9.140625" style="68" customWidth="1"/>
    <col min="11" max="14" width="7.140625" style="0" customWidth="1"/>
    <col min="15" max="15" width="9.140625" style="68" customWidth="1"/>
    <col min="16" max="19" width="7.140625" style="0" customWidth="1"/>
    <col min="20" max="20" width="9.140625" style="68" customWidth="1"/>
  </cols>
  <sheetData>
    <row r="1" ht="15.75">
      <c r="A1" s="17" t="s">
        <v>61</v>
      </c>
    </row>
    <row r="2" ht="18">
      <c r="A2" s="16" t="s">
        <v>125</v>
      </c>
    </row>
    <row r="3" ht="15.75" thickBot="1"/>
    <row r="4" spans="1:24" ht="13.5" thickBot="1">
      <c r="A4" s="29" t="s">
        <v>0</v>
      </c>
      <c r="B4" s="29" t="s">
        <v>1</v>
      </c>
      <c r="C4" s="31" t="s">
        <v>9</v>
      </c>
      <c r="D4" s="31" t="s">
        <v>26</v>
      </c>
      <c r="E4" s="24" t="s">
        <v>10</v>
      </c>
      <c r="F4" s="25"/>
      <c r="G4" s="25"/>
      <c r="H4" s="25"/>
      <c r="I4" s="25"/>
      <c r="J4" s="26"/>
      <c r="K4" s="24" t="s">
        <v>11</v>
      </c>
      <c r="L4" s="25"/>
      <c r="M4" s="25"/>
      <c r="N4" s="25"/>
      <c r="O4" s="26"/>
      <c r="P4" s="24" t="s">
        <v>31</v>
      </c>
      <c r="Q4" s="25"/>
      <c r="R4" s="25"/>
      <c r="S4" s="25"/>
      <c r="T4" s="26"/>
      <c r="U4" s="33" t="s">
        <v>8</v>
      </c>
      <c r="V4" s="34"/>
      <c r="W4" s="34"/>
      <c r="X4" s="35"/>
    </row>
    <row r="5" spans="1:24" ht="15.75" thickBot="1">
      <c r="A5" s="30"/>
      <c r="B5" s="30"/>
      <c r="C5" s="32"/>
      <c r="D5" s="32"/>
      <c r="E5" s="57" t="s">
        <v>13</v>
      </c>
      <c r="F5" s="58" t="s">
        <v>14</v>
      </c>
      <c r="G5" s="58" t="s">
        <v>15</v>
      </c>
      <c r="H5" s="58" t="s">
        <v>16</v>
      </c>
      <c r="I5" s="14" t="s">
        <v>20</v>
      </c>
      <c r="J5" s="69" t="s">
        <v>5</v>
      </c>
      <c r="K5" s="57" t="s">
        <v>17</v>
      </c>
      <c r="L5" s="58" t="s">
        <v>18</v>
      </c>
      <c r="M5" s="58" t="s">
        <v>19</v>
      </c>
      <c r="N5" s="14" t="s">
        <v>20</v>
      </c>
      <c r="O5" s="73" t="s">
        <v>6</v>
      </c>
      <c r="P5" s="57" t="s">
        <v>21</v>
      </c>
      <c r="Q5" s="58" t="s">
        <v>22</v>
      </c>
      <c r="R5" s="58" t="s">
        <v>23</v>
      </c>
      <c r="S5" s="14" t="s">
        <v>20</v>
      </c>
      <c r="T5" s="73" t="s">
        <v>62</v>
      </c>
      <c r="U5" s="10" t="s">
        <v>4</v>
      </c>
      <c r="V5" s="3" t="s">
        <v>20</v>
      </c>
      <c r="W5" s="12" t="s">
        <v>7</v>
      </c>
      <c r="X5" s="6" t="s">
        <v>25</v>
      </c>
    </row>
    <row r="6" spans="1:24" ht="15.75" thickBot="1">
      <c r="A6" s="4"/>
      <c r="B6" s="4"/>
      <c r="C6" s="1"/>
      <c r="D6" s="1"/>
      <c r="E6" s="59" t="s">
        <v>3</v>
      </c>
      <c r="F6" s="60" t="s">
        <v>2</v>
      </c>
      <c r="G6" s="60" t="s">
        <v>3</v>
      </c>
      <c r="H6" s="60" t="s">
        <v>3</v>
      </c>
      <c r="I6" s="15" t="s">
        <v>12</v>
      </c>
      <c r="J6" s="70"/>
      <c r="K6" s="59" t="s">
        <v>2</v>
      </c>
      <c r="L6" s="60" t="s">
        <v>3</v>
      </c>
      <c r="M6" s="60" t="s">
        <v>3</v>
      </c>
      <c r="N6" s="15" t="s">
        <v>12</v>
      </c>
      <c r="O6" s="74"/>
      <c r="P6" s="59" t="s">
        <v>2</v>
      </c>
      <c r="Q6" s="60" t="s">
        <v>3</v>
      </c>
      <c r="R6" s="60" t="s">
        <v>3</v>
      </c>
      <c r="S6" s="15" t="s">
        <v>12</v>
      </c>
      <c r="T6" s="74"/>
      <c r="U6" s="5" t="s">
        <v>24</v>
      </c>
      <c r="V6" s="7" t="s">
        <v>12</v>
      </c>
      <c r="W6" s="13"/>
      <c r="X6" s="2"/>
    </row>
    <row r="7" spans="1:24" ht="12.75">
      <c r="A7" s="27">
        <v>41</v>
      </c>
      <c r="B7" s="42" t="s">
        <v>87</v>
      </c>
      <c r="C7" s="36" t="s">
        <v>52</v>
      </c>
      <c r="D7" s="20">
        <v>1600</v>
      </c>
      <c r="E7" s="61">
        <v>155.59</v>
      </c>
      <c r="F7" s="61">
        <v>148.05</v>
      </c>
      <c r="G7" s="61">
        <v>81.63</v>
      </c>
      <c r="H7" s="61">
        <v>76.43</v>
      </c>
      <c r="I7" s="27"/>
      <c r="J7" s="71">
        <f>SUM(E7:I8)</f>
        <v>461.7</v>
      </c>
      <c r="K7" s="61">
        <v>58.44</v>
      </c>
      <c r="L7" s="61">
        <v>107.06</v>
      </c>
      <c r="M7" s="61">
        <v>105.14</v>
      </c>
      <c r="N7" s="27">
        <v>10</v>
      </c>
      <c r="O7" s="71">
        <f>SUM(K7:N8)</f>
        <v>280.64</v>
      </c>
      <c r="P7" s="61">
        <v>57.59</v>
      </c>
      <c r="Q7" s="61">
        <v>110.39</v>
      </c>
      <c r="R7" s="61">
        <v>106.15</v>
      </c>
      <c r="S7" s="27"/>
      <c r="T7" s="71">
        <f>SUM(P7:S8)</f>
        <v>274.13</v>
      </c>
      <c r="U7" s="40">
        <f>SUM(E7:H8,K7:M8,P7:R8)</f>
        <v>1006.47</v>
      </c>
      <c r="V7" s="40">
        <f>SUM(I7,N7,S7)</f>
        <v>10</v>
      </c>
      <c r="W7" s="38">
        <f>SUM(U7:V8)</f>
        <v>1016.47</v>
      </c>
      <c r="X7" s="91">
        <v>1</v>
      </c>
    </row>
    <row r="8" spans="1:24" ht="13.5" thickBot="1">
      <c r="A8" s="28"/>
      <c r="B8" s="43"/>
      <c r="C8" s="37"/>
      <c r="D8" s="21"/>
      <c r="E8" s="62"/>
      <c r="F8" s="62"/>
      <c r="G8" s="62"/>
      <c r="H8" s="62"/>
      <c r="I8" s="28"/>
      <c r="J8" s="72"/>
      <c r="K8" s="62"/>
      <c r="L8" s="62"/>
      <c r="M8" s="62"/>
      <c r="N8" s="28"/>
      <c r="O8" s="72"/>
      <c r="P8" s="62"/>
      <c r="Q8" s="62"/>
      <c r="R8" s="62"/>
      <c r="S8" s="28"/>
      <c r="T8" s="72"/>
      <c r="U8" s="41"/>
      <c r="V8" s="41"/>
      <c r="W8" s="39"/>
      <c r="X8" s="92"/>
    </row>
    <row r="9" spans="1:24" ht="12.75">
      <c r="A9" s="27">
        <v>37</v>
      </c>
      <c r="B9" s="42" t="s">
        <v>85</v>
      </c>
      <c r="C9" s="36" t="s">
        <v>63</v>
      </c>
      <c r="D9" s="18" t="s">
        <v>64</v>
      </c>
      <c r="E9" s="61">
        <v>153.61</v>
      </c>
      <c r="F9" s="61">
        <v>149.68</v>
      </c>
      <c r="G9" s="61">
        <v>84.81</v>
      </c>
      <c r="H9" s="61">
        <v>80.14</v>
      </c>
      <c r="I9" s="27">
        <v>10</v>
      </c>
      <c r="J9" s="71">
        <f>SUM(E9:I10)</f>
        <v>478.24</v>
      </c>
      <c r="K9" s="61">
        <v>60.7</v>
      </c>
      <c r="L9" s="61">
        <v>106.76</v>
      </c>
      <c r="M9" s="61">
        <v>106.85</v>
      </c>
      <c r="N9" s="27"/>
      <c r="O9" s="71">
        <f>SUM(K9:N10)</f>
        <v>274.31</v>
      </c>
      <c r="P9" s="61">
        <v>58.25</v>
      </c>
      <c r="Q9" s="61">
        <v>107.36</v>
      </c>
      <c r="R9" s="61">
        <v>105.51</v>
      </c>
      <c r="S9" s="27"/>
      <c r="T9" s="71">
        <f>SUM(P9:S10)</f>
        <v>271.12</v>
      </c>
      <c r="U9" s="40">
        <f>SUM(E9:H10,K9:M10,P9:R10)</f>
        <v>1013.6700000000001</v>
      </c>
      <c r="V9" s="40">
        <f>SUM(I9,N9,S9)</f>
        <v>10</v>
      </c>
      <c r="W9" s="38">
        <f>SUM(U9:V10)</f>
        <v>1023.6700000000001</v>
      </c>
      <c r="X9" s="91">
        <v>2</v>
      </c>
    </row>
    <row r="10" spans="1:24" ht="13.5" thickBot="1">
      <c r="A10" s="28"/>
      <c r="B10" s="43"/>
      <c r="C10" s="37"/>
      <c r="D10" s="19"/>
      <c r="E10" s="62"/>
      <c r="F10" s="62"/>
      <c r="G10" s="62"/>
      <c r="H10" s="62"/>
      <c r="I10" s="28"/>
      <c r="J10" s="72"/>
      <c r="K10" s="62"/>
      <c r="L10" s="62"/>
      <c r="M10" s="62"/>
      <c r="N10" s="28"/>
      <c r="O10" s="72"/>
      <c r="P10" s="62"/>
      <c r="Q10" s="62"/>
      <c r="R10" s="62"/>
      <c r="S10" s="28"/>
      <c r="T10" s="72"/>
      <c r="U10" s="41"/>
      <c r="V10" s="41"/>
      <c r="W10" s="39"/>
      <c r="X10" s="92"/>
    </row>
    <row r="11" spans="1:24" ht="12.75">
      <c r="A11" s="27">
        <v>38</v>
      </c>
      <c r="B11" s="42" t="s">
        <v>112</v>
      </c>
      <c r="C11" s="36" t="s">
        <v>50</v>
      </c>
      <c r="D11" s="20">
        <v>1600</v>
      </c>
      <c r="E11" s="61">
        <v>152.15</v>
      </c>
      <c r="F11" s="61">
        <v>151.55</v>
      </c>
      <c r="G11" s="61">
        <v>78.78</v>
      </c>
      <c r="H11" s="61">
        <v>76.06</v>
      </c>
      <c r="I11" s="27"/>
      <c r="J11" s="71">
        <f>SUM(E11:I12)</f>
        <v>458.54</v>
      </c>
      <c r="K11" s="61">
        <v>62.23</v>
      </c>
      <c r="L11" s="61">
        <v>112.27</v>
      </c>
      <c r="M11" s="61">
        <v>110.57</v>
      </c>
      <c r="N11" s="27">
        <v>10</v>
      </c>
      <c r="O11" s="71">
        <f>SUM(K11:N12)</f>
        <v>295.07</v>
      </c>
      <c r="P11" s="61">
        <v>61.97</v>
      </c>
      <c r="Q11" s="61">
        <v>110.73</v>
      </c>
      <c r="R11" s="61">
        <v>108.84</v>
      </c>
      <c r="S11" s="27"/>
      <c r="T11" s="71">
        <f>SUM(P11:S12)</f>
        <v>281.53999999999996</v>
      </c>
      <c r="U11" s="40">
        <f>SUM(E11:H12,K11:M12,P11:R12)</f>
        <v>1025.1499999999999</v>
      </c>
      <c r="V11" s="40">
        <f>SUM(I11,N11,S11)</f>
        <v>10</v>
      </c>
      <c r="W11" s="38">
        <f>SUM(U11:V12)</f>
        <v>1035.1499999999999</v>
      </c>
      <c r="X11" s="91">
        <v>3</v>
      </c>
    </row>
    <row r="12" spans="1:24" ht="13.5" thickBot="1">
      <c r="A12" s="28"/>
      <c r="B12" s="43"/>
      <c r="C12" s="37"/>
      <c r="D12" s="21"/>
      <c r="E12" s="62"/>
      <c r="F12" s="62"/>
      <c r="G12" s="62"/>
      <c r="H12" s="62"/>
      <c r="I12" s="28"/>
      <c r="J12" s="72"/>
      <c r="K12" s="62"/>
      <c r="L12" s="62"/>
      <c r="M12" s="62"/>
      <c r="N12" s="28"/>
      <c r="O12" s="72"/>
      <c r="P12" s="62"/>
      <c r="Q12" s="62"/>
      <c r="R12" s="62"/>
      <c r="S12" s="28"/>
      <c r="T12" s="72"/>
      <c r="U12" s="41"/>
      <c r="V12" s="41"/>
      <c r="W12" s="39"/>
      <c r="X12" s="92"/>
    </row>
    <row r="13" spans="1:24" ht="12.75">
      <c r="A13" s="27">
        <v>39</v>
      </c>
      <c r="B13" s="42" t="s">
        <v>86</v>
      </c>
      <c r="C13" s="36" t="s">
        <v>51</v>
      </c>
      <c r="D13" s="20">
        <v>1600</v>
      </c>
      <c r="E13" s="61">
        <v>157.3</v>
      </c>
      <c r="F13" s="61">
        <v>152.94</v>
      </c>
      <c r="G13" s="61">
        <v>77.87</v>
      </c>
      <c r="H13" s="61">
        <v>77.32</v>
      </c>
      <c r="I13" s="27"/>
      <c r="J13" s="71">
        <f>SUM(E13:I14)</f>
        <v>465.43</v>
      </c>
      <c r="K13" s="61">
        <v>65.72</v>
      </c>
      <c r="L13" s="61">
        <v>112.59</v>
      </c>
      <c r="M13" s="61">
        <v>110.94</v>
      </c>
      <c r="N13" s="27"/>
      <c r="O13" s="71">
        <f>SUM(K13:N14)</f>
        <v>289.25</v>
      </c>
      <c r="P13" s="61">
        <v>63.68</v>
      </c>
      <c r="Q13" s="61">
        <v>111.2</v>
      </c>
      <c r="R13" s="61">
        <v>111.25</v>
      </c>
      <c r="S13" s="27"/>
      <c r="T13" s="71">
        <f>SUM(P13:S14)</f>
        <v>286.13</v>
      </c>
      <c r="U13" s="40">
        <f>SUM(E13:H14,K13:M14,P13:R14)</f>
        <v>1040.81</v>
      </c>
      <c r="V13" s="40">
        <f>SUM(I13,N13,S13)</f>
        <v>0</v>
      </c>
      <c r="W13" s="38">
        <f>SUM(U13:V14)</f>
        <v>1040.81</v>
      </c>
      <c r="X13" s="91">
        <v>4</v>
      </c>
    </row>
    <row r="14" spans="1:24" ht="13.5" thickBot="1">
      <c r="A14" s="28"/>
      <c r="B14" s="43"/>
      <c r="C14" s="37"/>
      <c r="D14" s="21"/>
      <c r="E14" s="62"/>
      <c r="F14" s="62"/>
      <c r="G14" s="62"/>
      <c r="H14" s="62"/>
      <c r="I14" s="28"/>
      <c r="J14" s="72"/>
      <c r="K14" s="62"/>
      <c r="L14" s="62"/>
      <c r="M14" s="62"/>
      <c r="N14" s="28"/>
      <c r="O14" s="72"/>
      <c r="P14" s="62"/>
      <c r="Q14" s="62"/>
      <c r="R14" s="62"/>
      <c r="S14" s="28"/>
      <c r="T14" s="72"/>
      <c r="U14" s="41"/>
      <c r="V14" s="41"/>
      <c r="W14" s="39"/>
      <c r="X14" s="92"/>
    </row>
    <row r="15" spans="1:24" ht="12.75">
      <c r="A15" s="27">
        <v>42</v>
      </c>
      <c r="B15" s="42" t="s">
        <v>88</v>
      </c>
      <c r="C15" s="36" t="s">
        <v>65</v>
      </c>
      <c r="D15" s="20">
        <v>1600</v>
      </c>
      <c r="E15" s="61">
        <v>164.75</v>
      </c>
      <c r="F15" s="61">
        <v>163.46</v>
      </c>
      <c r="G15" s="61">
        <v>86.17</v>
      </c>
      <c r="H15" s="61">
        <v>83.44</v>
      </c>
      <c r="I15" s="27"/>
      <c r="J15" s="71">
        <f>SUM(E15:I16)</f>
        <v>497.82000000000005</v>
      </c>
      <c r="K15" s="61">
        <v>65.81</v>
      </c>
      <c r="L15" s="61">
        <v>119.62</v>
      </c>
      <c r="M15" s="61">
        <v>121.04</v>
      </c>
      <c r="N15" s="27">
        <v>10</v>
      </c>
      <c r="O15" s="71">
        <f>SUM(K15:N16)</f>
        <v>316.47</v>
      </c>
      <c r="P15" s="61">
        <v>65.13</v>
      </c>
      <c r="Q15" s="61">
        <v>118.16</v>
      </c>
      <c r="R15" s="61">
        <v>116.77</v>
      </c>
      <c r="S15" s="27"/>
      <c r="T15" s="71">
        <f>SUM(P15:S16)</f>
        <v>300.06</v>
      </c>
      <c r="U15" s="40">
        <f>SUM(E15:H16,K15:M16,P15:R16)</f>
        <v>1104.3500000000001</v>
      </c>
      <c r="V15" s="40">
        <f>SUM(I15,N15,S15)</f>
        <v>10</v>
      </c>
      <c r="W15" s="38">
        <f>SUM(U15:V16)</f>
        <v>1114.3500000000001</v>
      </c>
      <c r="X15" s="91">
        <v>5</v>
      </c>
    </row>
    <row r="16" spans="1:24" ht="13.5" thickBot="1">
      <c r="A16" s="28"/>
      <c r="B16" s="43"/>
      <c r="C16" s="37"/>
      <c r="D16" s="21"/>
      <c r="E16" s="62"/>
      <c r="F16" s="62"/>
      <c r="G16" s="62"/>
      <c r="H16" s="62"/>
      <c r="I16" s="28"/>
      <c r="J16" s="72"/>
      <c r="K16" s="62"/>
      <c r="L16" s="62"/>
      <c r="M16" s="62"/>
      <c r="N16" s="28"/>
      <c r="O16" s="72"/>
      <c r="P16" s="62"/>
      <c r="Q16" s="62"/>
      <c r="R16" s="62"/>
      <c r="S16" s="28"/>
      <c r="T16" s="72"/>
      <c r="U16" s="41"/>
      <c r="V16" s="41"/>
      <c r="W16" s="39"/>
      <c r="X16" s="92"/>
    </row>
    <row r="17" spans="1:24" ht="12.75">
      <c r="A17" s="27">
        <v>45</v>
      </c>
      <c r="B17" s="42" t="s">
        <v>90</v>
      </c>
      <c r="C17" s="36" t="s">
        <v>55</v>
      </c>
      <c r="D17" s="20">
        <v>1600</v>
      </c>
      <c r="E17" s="61">
        <v>162.34</v>
      </c>
      <c r="F17" s="61">
        <v>159.2</v>
      </c>
      <c r="G17" s="61">
        <v>83.42</v>
      </c>
      <c r="H17" s="61">
        <v>80.09</v>
      </c>
      <c r="I17" s="27">
        <v>60</v>
      </c>
      <c r="J17" s="71">
        <f>SUM(E17:I18)</f>
        <v>545.05</v>
      </c>
      <c r="K17" s="61">
        <v>64.11</v>
      </c>
      <c r="L17" s="78">
        <v>127.84</v>
      </c>
      <c r="M17" s="61">
        <v>112.16</v>
      </c>
      <c r="N17" s="27"/>
      <c r="O17" s="71">
        <f>SUM(K17:N18)</f>
        <v>304.11</v>
      </c>
      <c r="P17" s="61">
        <v>61.25</v>
      </c>
      <c r="Q17" s="61">
        <v>113.68</v>
      </c>
      <c r="R17" s="61">
        <v>110.98</v>
      </c>
      <c r="S17" s="27"/>
      <c r="T17" s="71">
        <f>SUM(P17:S18)</f>
        <v>285.91</v>
      </c>
      <c r="U17" s="40">
        <f>SUM(E17:H18,K17:M18,P17:R18)</f>
        <v>1075.07</v>
      </c>
      <c r="V17" s="40">
        <f>SUM(I17,N17,S17)</f>
        <v>60</v>
      </c>
      <c r="W17" s="38">
        <f>SUM(U17:V18)</f>
        <v>1135.07</v>
      </c>
      <c r="X17" s="91">
        <v>6</v>
      </c>
    </row>
    <row r="18" spans="1:24" ht="13.5" thickBot="1">
      <c r="A18" s="28"/>
      <c r="B18" s="43"/>
      <c r="C18" s="37"/>
      <c r="D18" s="21"/>
      <c r="E18" s="62"/>
      <c r="F18" s="62"/>
      <c r="G18" s="62"/>
      <c r="H18" s="62"/>
      <c r="I18" s="28"/>
      <c r="J18" s="72"/>
      <c r="K18" s="62"/>
      <c r="L18" s="79"/>
      <c r="M18" s="62"/>
      <c r="N18" s="28"/>
      <c r="O18" s="72"/>
      <c r="P18" s="62"/>
      <c r="Q18" s="62"/>
      <c r="R18" s="62"/>
      <c r="S18" s="28"/>
      <c r="T18" s="72"/>
      <c r="U18" s="41"/>
      <c r="V18" s="41"/>
      <c r="W18" s="39"/>
      <c r="X18" s="92"/>
    </row>
    <row r="19" spans="1:24" ht="12.75">
      <c r="A19" s="27">
        <v>46</v>
      </c>
      <c r="B19" s="42" t="s">
        <v>91</v>
      </c>
      <c r="C19" s="36" t="s">
        <v>56</v>
      </c>
      <c r="D19" s="20">
        <v>1600</v>
      </c>
      <c r="E19" s="61">
        <v>160.68</v>
      </c>
      <c r="F19" s="61">
        <v>157.34</v>
      </c>
      <c r="G19" s="61">
        <v>81.57</v>
      </c>
      <c r="H19" s="61">
        <v>81.41</v>
      </c>
      <c r="I19" s="27">
        <v>30</v>
      </c>
      <c r="J19" s="71">
        <f>SUM(E19:I20)</f>
        <v>511</v>
      </c>
      <c r="K19" s="84">
        <v>95.92</v>
      </c>
      <c r="L19" s="78">
        <v>127.84</v>
      </c>
      <c r="M19" s="61">
        <v>114.03</v>
      </c>
      <c r="N19" s="27"/>
      <c r="O19" s="71">
        <f>SUM(K19:N20)</f>
        <v>337.78999999999996</v>
      </c>
      <c r="P19" s="61">
        <v>61.95</v>
      </c>
      <c r="Q19" s="61">
        <v>112.72</v>
      </c>
      <c r="R19" s="61">
        <v>111.86</v>
      </c>
      <c r="S19" s="27"/>
      <c r="T19" s="71">
        <f>SUM(P19:S20)</f>
        <v>286.53000000000003</v>
      </c>
      <c r="U19" s="40">
        <f>SUM(E19:H20,K19:M20,P19:R20)</f>
        <v>1105.32</v>
      </c>
      <c r="V19" s="40">
        <f>SUM(I19,N19,S19)</f>
        <v>30</v>
      </c>
      <c r="W19" s="38">
        <f>SUM(U19:V20)</f>
        <v>1135.32</v>
      </c>
      <c r="X19" s="91">
        <v>7</v>
      </c>
    </row>
    <row r="20" spans="1:24" ht="13.5" thickBot="1">
      <c r="A20" s="28"/>
      <c r="B20" s="43"/>
      <c r="C20" s="37"/>
      <c r="D20" s="21"/>
      <c r="E20" s="62"/>
      <c r="F20" s="62"/>
      <c r="G20" s="62"/>
      <c r="H20" s="62"/>
      <c r="I20" s="28"/>
      <c r="J20" s="72"/>
      <c r="K20" s="85"/>
      <c r="L20" s="79"/>
      <c r="M20" s="62"/>
      <c r="N20" s="28"/>
      <c r="O20" s="72"/>
      <c r="P20" s="62"/>
      <c r="Q20" s="62"/>
      <c r="R20" s="62"/>
      <c r="S20" s="28"/>
      <c r="T20" s="72"/>
      <c r="U20" s="41"/>
      <c r="V20" s="41"/>
      <c r="W20" s="39"/>
      <c r="X20" s="92"/>
    </row>
    <row r="21" spans="1:24" ht="12.75">
      <c r="A21" s="27">
        <v>47</v>
      </c>
      <c r="B21" s="42" t="s">
        <v>115</v>
      </c>
      <c r="C21" s="36" t="s">
        <v>57</v>
      </c>
      <c r="D21" s="20">
        <v>1600</v>
      </c>
      <c r="E21" s="61">
        <v>142.25</v>
      </c>
      <c r="F21" s="61">
        <v>150.6</v>
      </c>
      <c r="G21" s="61">
        <v>77.67</v>
      </c>
      <c r="H21" s="61">
        <v>74.49</v>
      </c>
      <c r="I21" s="27">
        <v>130</v>
      </c>
      <c r="J21" s="71">
        <f>SUM(E21:I22)</f>
        <v>575.01</v>
      </c>
      <c r="K21" s="61">
        <v>56.07</v>
      </c>
      <c r="L21" s="78">
        <v>127.84</v>
      </c>
      <c r="M21" s="78">
        <v>124.32</v>
      </c>
      <c r="N21" s="27">
        <v>40</v>
      </c>
      <c r="O21" s="71">
        <f>SUM(K21:N22)</f>
        <v>348.23</v>
      </c>
      <c r="P21" s="61">
        <v>55.11</v>
      </c>
      <c r="Q21" s="61">
        <v>99.69</v>
      </c>
      <c r="R21" s="61">
        <v>98.43</v>
      </c>
      <c r="S21" s="27"/>
      <c r="T21" s="71">
        <f>SUM(P21:S22)</f>
        <v>253.23000000000002</v>
      </c>
      <c r="U21" s="40">
        <f>SUM(E21:H22,K21:M22,P21:R22)</f>
        <v>1006.47</v>
      </c>
      <c r="V21" s="40">
        <f>SUM(I21,N21,S21)</f>
        <v>170</v>
      </c>
      <c r="W21" s="38">
        <f>SUM(U21:V22)</f>
        <v>1176.47</v>
      </c>
      <c r="X21" s="91">
        <v>8</v>
      </c>
    </row>
    <row r="22" spans="1:24" ht="13.5" thickBot="1">
      <c r="A22" s="28"/>
      <c r="B22" s="43"/>
      <c r="C22" s="37"/>
      <c r="D22" s="21"/>
      <c r="E22" s="62"/>
      <c r="F22" s="62"/>
      <c r="G22" s="62"/>
      <c r="H22" s="62"/>
      <c r="I22" s="28"/>
      <c r="J22" s="72"/>
      <c r="K22" s="62"/>
      <c r="L22" s="79"/>
      <c r="M22" s="79"/>
      <c r="N22" s="28"/>
      <c r="O22" s="72"/>
      <c r="P22" s="62"/>
      <c r="Q22" s="62"/>
      <c r="R22" s="62"/>
      <c r="S22" s="28"/>
      <c r="T22" s="72"/>
      <c r="U22" s="41"/>
      <c r="V22" s="41"/>
      <c r="W22" s="39"/>
      <c r="X22" s="92"/>
    </row>
    <row r="23" spans="1:24" ht="12.75">
      <c r="A23" s="27">
        <v>43</v>
      </c>
      <c r="B23" s="42" t="s">
        <v>114</v>
      </c>
      <c r="C23" s="36" t="s">
        <v>53</v>
      </c>
      <c r="D23" s="20">
        <v>1600</v>
      </c>
      <c r="E23" s="61">
        <v>164.24</v>
      </c>
      <c r="F23" s="61">
        <v>160.38</v>
      </c>
      <c r="G23" s="61">
        <v>83.04</v>
      </c>
      <c r="H23" s="61">
        <v>144.71</v>
      </c>
      <c r="I23" s="27">
        <v>120</v>
      </c>
      <c r="J23" s="71">
        <f>SUM(E23:I24)</f>
        <v>672.37</v>
      </c>
      <c r="K23" s="61">
        <v>68.28</v>
      </c>
      <c r="L23" s="61">
        <v>120.02</v>
      </c>
      <c r="M23" s="61">
        <v>121.89</v>
      </c>
      <c r="N23" s="27"/>
      <c r="O23" s="71">
        <f>SUM(K23:N24)</f>
        <v>310.19</v>
      </c>
      <c r="P23" s="61">
        <v>63.73</v>
      </c>
      <c r="Q23" s="61">
        <v>119.1</v>
      </c>
      <c r="R23" s="61">
        <v>116.6</v>
      </c>
      <c r="S23" s="27"/>
      <c r="T23" s="71">
        <f>SUM(P23:S24)</f>
        <v>299.42999999999995</v>
      </c>
      <c r="U23" s="40">
        <f>SUM(E23:H24,K23:M24,P23:R24)</f>
        <v>1161.9899999999998</v>
      </c>
      <c r="V23" s="40">
        <f>SUM(I23,N23,S23)</f>
        <v>120</v>
      </c>
      <c r="W23" s="38">
        <f>SUM(U23:V24)</f>
        <v>1281.9899999999998</v>
      </c>
      <c r="X23" s="91">
        <v>9</v>
      </c>
    </row>
    <row r="24" spans="1:24" ht="13.5" thickBot="1">
      <c r="A24" s="28"/>
      <c r="B24" s="43"/>
      <c r="C24" s="37"/>
      <c r="D24" s="21"/>
      <c r="E24" s="62"/>
      <c r="F24" s="62"/>
      <c r="G24" s="62"/>
      <c r="H24" s="62"/>
      <c r="I24" s="28"/>
      <c r="J24" s="72"/>
      <c r="K24" s="62"/>
      <c r="L24" s="62"/>
      <c r="M24" s="62"/>
      <c r="N24" s="28"/>
      <c r="O24" s="72"/>
      <c r="P24" s="62"/>
      <c r="Q24" s="62"/>
      <c r="R24" s="62"/>
      <c r="S24" s="28"/>
      <c r="T24" s="72"/>
      <c r="U24" s="41"/>
      <c r="V24" s="41"/>
      <c r="W24" s="39"/>
      <c r="X24" s="92"/>
    </row>
    <row r="25" spans="1:24" ht="12.75">
      <c r="A25" s="27">
        <v>44</v>
      </c>
      <c r="B25" s="42" t="s">
        <v>89</v>
      </c>
      <c r="C25" s="36" t="s">
        <v>54</v>
      </c>
      <c r="D25" s="20">
        <v>1600</v>
      </c>
      <c r="E25" s="61">
        <v>178.56</v>
      </c>
      <c r="F25" s="61">
        <v>170.02</v>
      </c>
      <c r="G25" s="61">
        <v>87.97</v>
      </c>
      <c r="H25" s="61">
        <v>87.04</v>
      </c>
      <c r="I25" s="27">
        <v>70</v>
      </c>
      <c r="J25" s="71">
        <f>SUM(E25:I26)</f>
        <v>593.59</v>
      </c>
      <c r="K25" s="61">
        <v>68.93</v>
      </c>
      <c r="L25" s="78">
        <v>127.84</v>
      </c>
      <c r="M25" s="61">
        <v>124.68</v>
      </c>
      <c r="N25" s="27">
        <v>180</v>
      </c>
      <c r="O25" s="71">
        <f>SUM(K25:N26)</f>
        <v>501.45000000000005</v>
      </c>
      <c r="P25" s="61">
        <v>68.37</v>
      </c>
      <c r="Q25" s="61">
        <v>124.18</v>
      </c>
      <c r="R25" s="61">
        <v>123.51</v>
      </c>
      <c r="S25" s="27"/>
      <c r="T25" s="71">
        <f>SUM(P25:S26)</f>
        <v>316.06</v>
      </c>
      <c r="U25" s="40">
        <f>SUM(E25:H26,K25:M26,P25:R26)</f>
        <v>1161.1</v>
      </c>
      <c r="V25" s="40">
        <f>SUM(I25,N25,S25)</f>
        <v>250</v>
      </c>
      <c r="W25" s="38">
        <f>SUM(U25:V26)</f>
        <v>1411.1</v>
      </c>
      <c r="X25" s="91">
        <v>10</v>
      </c>
    </row>
    <row r="26" spans="1:24" ht="13.5" thickBot="1">
      <c r="A26" s="28"/>
      <c r="B26" s="43"/>
      <c r="C26" s="37"/>
      <c r="D26" s="21"/>
      <c r="E26" s="62"/>
      <c r="F26" s="62"/>
      <c r="G26" s="62"/>
      <c r="H26" s="62"/>
      <c r="I26" s="28"/>
      <c r="J26" s="72"/>
      <c r="K26" s="62"/>
      <c r="L26" s="79"/>
      <c r="M26" s="62"/>
      <c r="N26" s="28"/>
      <c r="O26" s="72"/>
      <c r="P26" s="62"/>
      <c r="Q26" s="62"/>
      <c r="R26" s="62"/>
      <c r="S26" s="28"/>
      <c r="T26" s="72"/>
      <c r="U26" s="41"/>
      <c r="V26" s="41"/>
      <c r="W26" s="39"/>
      <c r="X26" s="92"/>
    </row>
  </sheetData>
  <sheetProtection/>
  <mergeCells count="248">
    <mergeCell ref="P4:T4"/>
    <mergeCell ref="U4:X4"/>
    <mergeCell ref="A4:A5"/>
    <mergeCell ref="B4:B5"/>
    <mergeCell ref="C4:C5"/>
    <mergeCell ref="D4:D5"/>
    <mergeCell ref="E4:J4"/>
    <mergeCell ref="K4:O4"/>
    <mergeCell ref="S21:S22"/>
    <mergeCell ref="T21:T22"/>
    <mergeCell ref="U21:U22"/>
    <mergeCell ref="V21:V22"/>
    <mergeCell ref="W21:W22"/>
    <mergeCell ref="X21:X22"/>
    <mergeCell ref="M21:M22"/>
    <mergeCell ref="N21:N22"/>
    <mergeCell ref="O21:O22"/>
    <mergeCell ref="P21:P22"/>
    <mergeCell ref="Q21:Q22"/>
    <mergeCell ref="R21:R22"/>
    <mergeCell ref="G21:G22"/>
    <mergeCell ref="H21:H22"/>
    <mergeCell ref="I21:I22"/>
    <mergeCell ref="J21:J22"/>
    <mergeCell ref="K21:K22"/>
    <mergeCell ref="L21:L22"/>
    <mergeCell ref="A21:A22"/>
    <mergeCell ref="B21:B22"/>
    <mergeCell ref="C21:C22"/>
    <mergeCell ref="D21:D22"/>
    <mergeCell ref="E21:E22"/>
    <mergeCell ref="F21:F22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S17:S18"/>
    <mergeCell ref="T17:T18"/>
    <mergeCell ref="U17:U18"/>
    <mergeCell ref="V17:V18"/>
    <mergeCell ref="W17:W18"/>
    <mergeCell ref="X17:X18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A17:A18"/>
    <mergeCell ref="B17:B18"/>
    <mergeCell ref="C17:C18"/>
    <mergeCell ref="D17:D18"/>
    <mergeCell ref="E17:E18"/>
    <mergeCell ref="F17:F18"/>
    <mergeCell ref="S25:S26"/>
    <mergeCell ref="T25:T26"/>
    <mergeCell ref="U25:U26"/>
    <mergeCell ref="V25:V26"/>
    <mergeCell ref="W25:W26"/>
    <mergeCell ref="X25:X26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S23:S24"/>
    <mergeCell ref="T23:T24"/>
    <mergeCell ref="U23:U24"/>
    <mergeCell ref="V23:V24"/>
    <mergeCell ref="W23:W24"/>
    <mergeCell ref="X23:X24"/>
    <mergeCell ref="M23:M24"/>
    <mergeCell ref="N23:N24"/>
    <mergeCell ref="O23:O24"/>
    <mergeCell ref="P23:P24"/>
    <mergeCell ref="Q23:Q24"/>
    <mergeCell ref="R23:R24"/>
    <mergeCell ref="G23:G24"/>
    <mergeCell ref="H23:H24"/>
    <mergeCell ref="I23:I24"/>
    <mergeCell ref="J23:J24"/>
    <mergeCell ref="K23:K24"/>
    <mergeCell ref="L23:L24"/>
    <mergeCell ref="A23:A24"/>
    <mergeCell ref="B23:B24"/>
    <mergeCell ref="C23:C24"/>
    <mergeCell ref="D23:D24"/>
    <mergeCell ref="E23:E24"/>
    <mergeCell ref="F23:F24"/>
    <mergeCell ref="S15:S16"/>
    <mergeCell ref="T15:T16"/>
    <mergeCell ref="U15:U16"/>
    <mergeCell ref="V15:V16"/>
    <mergeCell ref="W15:W16"/>
    <mergeCell ref="X15:X16"/>
    <mergeCell ref="M15:M16"/>
    <mergeCell ref="N15:N16"/>
    <mergeCell ref="O15:O16"/>
    <mergeCell ref="P15:P16"/>
    <mergeCell ref="Q15:Q16"/>
    <mergeCell ref="R15:R16"/>
    <mergeCell ref="G15:G16"/>
    <mergeCell ref="H15:H16"/>
    <mergeCell ref="I15:I16"/>
    <mergeCell ref="J15:J16"/>
    <mergeCell ref="K15:K16"/>
    <mergeCell ref="L15:L16"/>
    <mergeCell ref="A15:A16"/>
    <mergeCell ref="B15:B16"/>
    <mergeCell ref="C15:C16"/>
    <mergeCell ref="D15:D16"/>
    <mergeCell ref="E15:E16"/>
    <mergeCell ref="F15:F16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A7:A8"/>
    <mergeCell ref="B7:B8"/>
    <mergeCell ref="C7:C8"/>
    <mergeCell ref="D7:D8"/>
    <mergeCell ref="E7:E8"/>
    <mergeCell ref="F7:F8"/>
    <mergeCell ref="S13:S14"/>
    <mergeCell ref="T13:T14"/>
    <mergeCell ref="U13:U14"/>
    <mergeCell ref="V13:V14"/>
    <mergeCell ref="W13:W14"/>
    <mergeCell ref="X13:X14"/>
    <mergeCell ref="M13:M14"/>
    <mergeCell ref="N13:N14"/>
    <mergeCell ref="O13:O14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S11:S12"/>
    <mergeCell ref="T11:T12"/>
    <mergeCell ref="U11:U12"/>
    <mergeCell ref="V11:V12"/>
    <mergeCell ref="W11:W12"/>
    <mergeCell ref="X11:X12"/>
    <mergeCell ref="M11:M12"/>
    <mergeCell ref="N11:N12"/>
    <mergeCell ref="O11:O12"/>
    <mergeCell ref="P11:P12"/>
    <mergeCell ref="Q11:Q12"/>
    <mergeCell ref="R11:R12"/>
    <mergeCell ref="G11:G12"/>
    <mergeCell ref="H11:H12"/>
    <mergeCell ref="I11:I12"/>
    <mergeCell ref="J11:J12"/>
    <mergeCell ref="K11:K12"/>
    <mergeCell ref="L11:L12"/>
    <mergeCell ref="A11:A12"/>
    <mergeCell ref="B11:B12"/>
    <mergeCell ref="C11:C12"/>
    <mergeCell ref="D11:D12"/>
    <mergeCell ref="E11:E12"/>
    <mergeCell ref="F11:F12"/>
    <mergeCell ref="S9:S10"/>
    <mergeCell ref="T9:T10"/>
    <mergeCell ref="U9:U10"/>
    <mergeCell ref="V9:V10"/>
    <mergeCell ref="W9:W10"/>
    <mergeCell ref="X9:X10"/>
    <mergeCell ref="M9:M10"/>
    <mergeCell ref="N9:N10"/>
    <mergeCell ref="O9:O10"/>
    <mergeCell ref="P9:P10"/>
    <mergeCell ref="Q9:Q10"/>
    <mergeCell ref="R9:R10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9:F10"/>
  </mergeCells>
  <printOptions/>
  <pageMargins left="0.25" right="0.25" top="0.75" bottom="0.75" header="0.3" footer="0.3"/>
  <pageSetup fitToHeight="0" fitToWidth="1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"/>
  <sheetViews>
    <sheetView tabSelected="1" zoomScale="80" zoomScaleNormal="80" zoomScalePageLayoutView="0" workbookViewId="0" topLeftCell="A3">
      <selection activeCell="P42" sqref="P42"/>
    </sheetView>
  </sheetViews>
  <sheetFormatPr defaultColWidth="9.140625" defaultRowHeight="12.75"/>
  <cols>
    <col min="1" max="1" width="3.421875" style="0" bestFit="1" customWidth="1"/>
    <col min="2" max="2" width="19.28125" style="0" customWidth="1"/>
    <col min="3" max="3" width="12.28125" style="0" bestFit="1" customWidth="1"/>
    <col min="4" max="4" width="6.28125" style="0" bestFit="1" customWidth="1"/>
    <col min="5" max="9" width="7.140625" style="0" customWidth="1"/>
    <col min="10" max="10" width="9.140625" style="68" customWidth="1"/>
    <col min="11" max="14" width="7.140625" style="0" customWidth="1"/>
    <col min="15" max="15" width="9.140625" style="68" customWidth="1"/>
    <col min="16" max="19" width="7.140625" style="0" customWidth="1"/>
    <col min="20" max="20" width="9.140625" style="68" customWidth="1"/>
    <col min="21" max="23" width="9.140625" style="0" customWidth="1"/>
  </cols>
  <sheetData>
    <row r="1" ht="15.75">
      <c r="A1" s="17" t="s">
        <v>61</v>
      </c>
    </row>
    <row r="2" ht="18">
      <c r="A2" s="16" t="s">
        <v>125</v>
      </c>
    </row>
    <row r="3" ht="15.75" thickBot="1"/>
    <row r="4" spans="1:24" ht="13.5" thickBot="1">
      <c r="A4" s="29" t="s">
        <v>0</v>
      </c>
      <c r="B4" s="29" t="s">
        <v>1</v>
      </c>
      <c r="C4" s="31" t="s">
        <v>9</v>
      </c>
      <c r="D4" s="31" t="s">
        <v>26</v>
      </c>
      <c r="E4" s="24" t="s">
        <v>10</v>
      </c>
      <c r="F4" s="25"/>
      <c r="G4" s="25"/>
      <c r="H4" s="25"/>
      <c r="I4" s="25"/>
      <c r="J4" s="26"/>
      <c r="K4" s="24" t="s">
        <v>11</v>
      </c>
      <c r="L4" s="25"/>
      <c r="M4" s="25"/>
      <c r="N4" s="25"/>
      <c r="O4" s="26"/>
      <c r="P4" s="24" t="s">
        <v>31</v>
      </c>
      <c r="Q4" s="25"/>
      <c r="R4" s="25"/>
      <c r="S4" s="25"/>
      <c r="T4" s="26"/>
      <c r="U4" s="33" t="s">
        <v>8</v>
      </c>
      <c r="V4" s="34"/>
      <c r="W4" s="34"/>
      <c r="X4" s="35"/>
    </row>
    <row r="5" spans="1:24" ht="15.75" thickBot="1">
      <c r="A5" s="30"/>
      <c r="B5" s="30"/>
      <c r="C5" s="32"/>
      <c r="D5" s="32"/>
      <c r="E5" s="57" t="s">
        <v>13</v>
      </c>
      <c r="F5" s="58" t="s">
        <v>14</v>
      </c>
      <c r="G5" s="58" t="s">
        <v>15</v>
      </c>
      <c r="H5" s="58" t="s">
        <v>16</v>
      </c>
      <c r="I5" s="14" t="s">
        <v>20</v>
      </c>
      <c r="J5" s="69" t="s">
        <v>5</v>
      </c>
      <c r="K5" s="57" t="s">
        <v>17</v>
      </c>
      <c r="L5" s="58" t="s">
        <v>18</v>
      </c>
      <c r="M5" s="58" t="s">
        <v>19</v>
      </c>
      <c r="N5" s="14" t="s">
        <v>20</v>
      </c>
      <c r="O5" s="73" t="s">
        <v>6</v>
      </c>
      <c r="P5" s="57" t="s">
        <v>21</v>
      </c>
      <c r="Q5" s="58" t="s">
        <v>22</v>
      </c>
      <c r="R5" s="58" t="s">
        <v>23</v>
      </c>
      <c r="S5" s="14" t="s">
        <v>20</v>
      </c>
      <c r="T5" s="73" t="s">
        <v>62</v>
      </c>
      <c r="U5" s="10" t="s">
        <v>4</v>
      </c>
      <c r="V5" s="3" t="s">
        <v>20</v>
      </c>
      <c r="W5" s="12" t="s">
        <v>7</v>
      </c>
      <c r="X5" s="6" t="s">
        <v>25</v>
      </c>
    </row>
    <row r="6" spans="1:24" ht="15.75" thickBot="1">
      <c r="A6" s="4"/>
      <c r="B6" s="4"/>
      <c r="C6" s="1"/>
      <c r="D6" s="1"/>
      <c r="E6" s="59" t="s">
        <v>3</v>
      </c>
      <c r="F6" s="60" t="s">
        <v>2</v>
      </c>
      <c r="G6" s="60" t="s">
        <v>3</v>
      </c>
      <c r="H6" s="60" t="s">
        <v>3</v>
      </c>
      <c r="I6" s="15" t="s">
        <v>12</v>
      </c>
      <c r="J6" s="70"/>
      <c r="K6" s="59" t="s">
        <v>2</v>
      </c>
      <c r="L6" s="60" t="s">
        <v>3</v>
      </c>
      <c r="M6" s="60" t="s">
        <v>3</v>
      </c>
      <c r="N6" s="15" t="s">
        <v>12</v>
      </c>
      <c r="O6" s="74"/>
      <c r="P6" s="59" t="s">
        <v>2</v>
      </c>
      <c r="Q6" s="60" t="s">
        <v>3</v>
      </c>
      <c r="R6" s="60" t="s">
        <v>3</v>
      </c>
      <c r="S6" s="15" t="s">
        <v>12</v>
      </c>
      <c r="T6" s="74"/>
      <c r="U6" s="5" t="s">
        <v>24</v>
      </c>
      <c r="V6" s="7" t="s">
        <v>12</v>
      </c>
      <c r="W6" s="13"/>
      <c r="X6" s="2"/>
    </row>
    <row r="7" spans="1:24" ht="12.75">
      <c r="A7" s="27">
        <v>52</v>
      </c>
      <c r="B7" s="42" t="s">
        <v>117</v>
      </c>
      <c r="C7" s="36" t="s">
        <v>59</v>
      </c>
      <c r="D7" s="18" t="s">
        <v>29</v>
      </c>
      <c r="E7" s="61">
        <v>134.3</v>
      </c>
      <c r="F7" s="61">
        <v>133.23</v>
      </c>
      <c r="G7" s="61">
        <v>71.47</v>
      </c>
      <c r="H7" s="61">
        <v>69.8</v>
      </c>
      <c r="I7" s="27"/>
      <c r="J7" s="71">
        <f>SUM(E7:I8)</f>
        <v>408.8</v>
      </c>
      <c r="K7" s="61">
        <v>55.33</v>
      </c>
      <c r="L7" s="61">
        <v>100.66</v>
      </c>
      <c r="M7" s="61">
        <v>100.31</v>
      </c>
      <c r="N7" s="27"/>
      <c r="O7" s="71">
        <f>SUM(K7:N8)</f>
        <v>256.3</v>
      </c>
      <c r="P7" s="61">
        <v>53.07</v>
      </c>
      <c r="Q7" s="61">
        <v>98.4</v>
      </c>
      <c r="R7" s="61">
        <v>98.19</v>
      </c>
      <c r="S7" s="27"/>
      <c r="T7" s="71">
        <f>SUM(P7:S8)</f>
        <v>249.66</v>
      </c>
      <c r="U7" s="40">
        <f>SUM(E7:H8,K7:M8,P7:R8)</f>
        <v>914.76</v>
      </c>
      <c r="V7" s="40">
        <f>SUM(I7,N7,S7)</f>
        <v>0</v>
      </c>
      <c r="W7" s="38">
        <f>SUM(U7:V8)</f>
        <v>914.76</v>
      </c>
      <c r="X7" s="91">
        <v>1</v>
      </c>
    </row>
    <row r="8" spans="1:24" ht="13.5" thickBot="1">
      <c r="A8" s="28"/>
      <c r="B8" s="43"/>
      <c r="C8" s="37"/>
      <c r="D8" s="19"/>
      <c r="E8" s="62"/>
      <c r="F8" s="62"/>
      <c r="G8" s="62"/>
      <c r="H8" s="62"/>
      <c r="I8" s="28"/>
      <c r="J8" s="72"/>
      <c r="K8" s="62"/>
      <c r="L8" s="62"/>
      <c r="M8" s="62"/>
      <c r="N8" s="28"/>
      <c r="O8" s="72"/>
      <c r="P8" s="62"/>
      <c r="Q8" s="62"/>
      <c r="R8" s="62"/>
      <c r="S8" s="28"/>
      <c r="T8" s="72"/>
      <c r="U8" s="41"/>
      <c r="V8" s="41"/>
      <c r="W8" s="39"/>
      <c r="X8" s="92"/>
    </row>
    <row r="9" spans="1:24" ht="12.75">
      <c r="A9" s="27">
        <v>29</v>
      </c>
      <c r="B9" s="42" t="s">
        <v>108</v>
      </c>
      <c r="C9" s="36" t="s">
        <v>42</v>
      </c>
      <c r="D9" s="18" t="s">
        <v>29</v>
      </c>
      <c r="E9" s="61">
        <v>139.04</v>
      </c>
      <c r="F9" s="61">
        <v>134.85</v>
      </c>
      <c r="G9" s="61">
        <v>74.47</v>
      </c>
      <c r="H9" s="61">
        <v>72.98</v>
      </c>
      <c r="I9" s="27"/>
      <c r="J9" s="71">
        <f>SUM(E9:I10)</f>
        <v>421.34000000000003</v>
      </c>
      <c r="K9" s="61">
        <v>55.51</v>
      </c>
      <c r="L9" s="61">
        <v>97.84</v>
      </c>
      <c r="M9" s="61">
        <v>98.74</v>
      </c>
      <c r="N9" s="27"/>
      <c r="O9" s="71">
        <f>SUM(K9:N10)</f>
        <v>252.08999999999997</v>
      </c>
      <c r="P9" s="61">
        <v>54.25</v>
      </c>
      <c r="Q9" s="61">
        <v>98.71</v>
      </c>
      <c r="R9" s="61">
        <v>97.02</v>
      </c>
      <c r="S9" s="27"/>
      <c r="T9" s="71">
        <f>SUM(P9:S10)</f>
        <v>249.97999999999996</v>
      </c>
      <c r="U9" s="40">
        <f>SUM(E9:H10,K9:M10,P9:R10)</f>
        <v>923.4100000000001</v>
      </c>
      <c r="V9" s="40">
        <f>SUM(I9,N9,S9)</f>
        <v>0</v>
      </c>
      <c r="W9" s="38">
        <f>SUM(U9:V10)</f>
        <v>923.4100000000001</v>
      </c>
      <c r="X9" s="91">
        <v>2</v>
      </c>
    </row>
    <row r="10" spans="1:24" ht="13.5" thickBot="1">
      <c r="A10" s="28"/>
      <c r="B10" s="43"/>
      <c r="C10" s="37"/>
      <c r="D10" s="19"/>
      <c r="E10" s="62"/>
      <c r="F10" s="62"/>
      <c r="G10" s="62"/>
      <c r="H10" s="62"/>
      <c r="I10" s="28"/>
      <c r="J10" s="72"/>
      <c r="K10" s="62"/>
      <c r="L10" s="62"/>
      <c r="M10" s="62"/>
      <c r="N10" s="28"/>
      <c r="O10" s="72"/>
      <c r="P10" s="62"/>
      <c r="Q10" s="62"/>
      <c r="R10" s="62"/>
      <c r="S10" s="28"/>
      <c r="T10" s="72"/>
      <c r="U10" s="41"/>
      <c r="V10" s="41"/>
      <c r="W10" s="39"/>
      <c r="X10" s="92"/>
    </row>
    <row r="11" spans="1:24" ht="12.75">
      <c r="A11" s="27">
        <v>30</v>
      </c>
      <c r="B11" s="42" t="s">
        <v>81</v>
      </c>
      <c r="C11" s="36" t="s">
        <v>43</v>
      </c>
      <c r="D11" s="18" t="s">
        <v>29</v>
      </c>
      <c r="E11" s="61">
        <v>152.64</v>
      </c>
      <c r="F11" s="61">
        <v>151.1</v>
      </c>
      <c r="G11" s="61">
        <v>79.91</v>
      </c>
      <c r="H11" s="61">
        <v>74.46</v>
      </c>
      <c r="I11" s="27"/>
      <c r="J11" s="71">
        <f>SUM(E11:I12)</f>
        <v>458.10999999999996</v>
      </c>
      <c r="K11" s="61">
        <v>57.59</v>
      </c>
      <c r="L11" s="61">
        <v>105.33</v>
      </c>
      <c r="M11" s="61">
        <v>102.92</v>
      </c>
      <c r="N11" s="27"/>
      <c r="O11" s="71">
        <f>SUM(K11:N12)</f>
        <v>265.84000000000003</v>
      </c>
      <c r="P11" s="61">
        <v>57.93</v>
      </c>
      <c r="Q11" s="61">
        <v>101.93</v>
      </c>
      <c r="R11" s="61">
        <v>104.21</v>
      </c>
      <c r="S11" s="27"/>
      <c r="T11" s="71">
        <f>SUM(P11:S12)</f>
        <v>264.07</v>
      </c>
      <c r="U11" s="40">
        <f>SUM(E11:H12,K11:M12,P11:R12)</f>
        <v>988.02</v>
      </c>
      <c r="V11" s="40">
        <f>SUM(I11,N11,S11)</f>
        <v>0</v>
      </c>
      <c r="W11" s="38">
        <f>SUM(U11:V12)</f>
        <v>988.02</v>
      </c>
      <c r="X11" s="91">
        <v>3</v>
      </c>
    </row>
    <row r="12" spans="1:24" ht="13.5" thickBot="1">
      <c r="A12" s="28"/>
      <c r="B12" s="43"/>
      <c r="C12" s="37"/>
      <c r="D12" s="19"/>
      <c r="E12" s="62"/>
      <c r="F12" s="62"/>
      <c r="G12" s="62"/>
      <c r="H12" s="62"/>
      <c r="I12" s="28"/>
      <c r="J12" s="72"/>
      <c r="K12" s="62"/>
      <c r="L12" s="62"/>
      <c r="M12" s="62"/>
      <c r="N12" s="28"/>
      <c r="O12" s="72"/>
      <c r="P12" s="62"/>
      <c r="Q12" s="62"/>
      <c r="R12" s="62"/>
      <c r="S12" s="28"/>
      <c r="T12" s="72"/>
      <c r="U12" s="41"/>
      <c r="V12" s="41"/>
      <c r="W12" s="39"/>
      <c r="X12" s="92"/>
    </row>
    <row r="13" spans="1:24" ht="12.75">
      <c r="A13" s="27">
        <v>27</v>
      </c>
      <c r="B13" s="42" t="s">
        <v>106</v>
      </c>
      <c r="C13" s="36" t="s">
        <v>40</v>
      </c>
      <c r="D13" s="18" t="s">
        <v>29</v>
      </c>
      <c r="E13" s="61">
        <v>150.54</v>
      </c>
      <c r="F13" s="61">
        <v>144.26</v>
      </c>
      <c r="G13" s="61">
        <v>77.82</v>
      </c>
      <c r="H13" s="61">
        <v>72.5</v>
      </c>
      <c r="I13" s="27"/>
      <c r="J13" s="71">
        <f>SUM(E13:I14)</f>
        <v>445.11999999999995</v>
      </c>
      <c r="K13" s="61">
        <v>54.63</v>
      </c>
      <c r="L13" s="61">
        <v>101.9</v>
      </c>
      <c r="M13" s="61">
        <v>102.8</v>
      </c>
      <c r="N13" s="27">
        <v>30</v>
      </c>
      <c r="O13" s="71">
        <f>SUM(K13:N14)</f>
        <v>289.33</v>
      </c>
      <c r="P13" s="61">
        <v>54.95</v>
      </c>
      <c r="Q13" s="61">
        <v>101.92</v>
      </c>
      <c r="R13" s="61">
        <v>99.97</v>
      </c>
      <c r="S13" s="27"/>
      <c r="T13" s="71">
        <f>SUM(P13:S14)</f>
        <v>256.84000000000003</v>
      </c>
      <c r="U13" s="40">
        <f>SUM(E13:H14,K13:M14,P13:R14)</f>
        <v>961.29</v>
      </c>
      <c r="V13" s="40">
        <f>SUM(I13,N13,S13)</f>
        <v>30</v>
      </c>
      <c r="W13" s="38">
        <f>SUM(U13:V14)</f>
        <v>991.29</v>
      </c>
      <c r="X13" s="91">
        <v>4</v>
      </c>
    </row>
    <row r="14" spans="1:24" ht="13.5" thickBot="1">
      <c r="A14" s="28"/>
      <c r="B14" s="43"/>
      <c r="C14" s="37"/>
      <c r="D14" s="19"/>
      <c r="E14" s="62"/>
      <c r="F14" s="62"/>
      <c r="G14" s="62"/>
      <c r="H14" s="62"/>
      <c r="I14" s="28"/>
      <c r="J14" s="72"/>
      <c r="K14" s="62"/>
      <c r="L14" s="62"/>
      <c r="M14" s="62"/>
      <c r="N14" s="28"/>
      <c r="O14" s="72"/>
      <c r="P14" s="62"/>
      <c r="Q14" s="62"/>
      <c r="R14" s="62"/>
      <c r="S14" s="28"/>
      <c r="T14" s="72"/>
      <c r="U14" s="41"/>
      <c r="V14" s="41"/>
      <c r="W14" s="39"/>
      <c r="X14" s="92"/>
    </row>
    <row r="15" spans="1:24" ht="12.75">
      <c r="A15" s="27">
        <v>31</v>
      </c>
      <c r="B15" s="42" t="s">
        <v>109</v>
      </c>
      <c r="C15" s="36" t="s">
        <v>44</v>
      </c>
      <c r="D15" s="18" t="s">
        <v>29</v>
      </c>
      <c r="E15" s="61">
        <v>137.84</v>
      </c>
      <c r="F15" s="61">
        <v>165.56</v>
      </c>
      <c r="G15" s="61">
        <v>73.83</v>
      </c>
      <c r="H15" s="61">
        <v>70.57</v>
      </c>
      <c r="I15" s="27"/>
      <c r="J15" s="71">
        <f>SUM(E15:I16)</f>
        <v>447.79999999999995</v>
      </c>
      <c r="K15" s="84">
        <v>58.22</v>
      </c>
      <c r="L15" s="78">
        <v>127.84</v>
      </c>
      <c r="M15" s="61">
        <v>100.9</v>
      </c>
      <c r="N15" s="27"/>
      <c r="O15" s="71">
        <f>SUM(K15:N16)</f>
        <v>286.96000000000004</v>
      </c>
      <c r="P15" s="61">
        <v>58.51</v>
      </c>
      <c r="Q15" s="61">
        <v>102.3</v>
      </c>
      <c r="R15" s="61">
        <v>100.75</v>
      </c>
      <c r="S15" s="27"/>
      <c r="T15" s="71">
        <f>SUM(P15:S16)</f>
        <v>261.56</v>
      </c>
      <c r="U15" s="40">
        <f>SUM(E15:H16,K15:M16,P15:R16)</f>
        <v>996.3199999999999</v>
      </c>
      <c r="V15" s="40">
        <f>SUM(I15,N15,S15)</f>
        <v>0</v>
      </c>
      <c r="W15" s="38">
        <f>SUM(U15:V16)</f>
        <v>996.3199999999999</v>
      </c>
      <c r="X15" s="91">
        <v>5</v>
      </c>
    </row>
    <row r="16" spans="1:24" ht="13.5" thickBot="1">
      <c r="A16" s="28"/>
      <c r="B16" s="43"/>
      <c r="C16" s="37"/>
      <c r="D16" s="19"/>
      <c r="E16" s="62"/>
      <c r="F16" s="62"/>
      <c r="G16" s="62"/>
      <c r="H16" s="62"/>
      <c r="I16" s="28"/>
      <c r="J16" s="72"/>
      <c r="K16" s="85"/>
      <c r="L16" s="79"/>
      <c r="M16" s="62"/>
      <c r="N16" s="28"/>
      <c r="O16" s="72"/>
      <c r="P16" s="62"/>
      <c r="Q16" s="62"/>
      <c r="R16" s="62"/>
      <c r="S16" s="28"/>
      <c r="T16" s="72"/>
      <c r="U16" s="41"/>
      <c r="V16" s="41"/>
      <c r="W16" s="39"/>
      <c r="X16" s="92"/>
    </row>
    <row r="17" spans="1:24" ht="12.75">
      <c r="A17" s="27">
        <v>40</v>
      </c>
      <c r="B17" s="44" t="s">
        <v>113</v>
      </c>
      <c r="C17" s="65" t="s">
        <v>47</v>
      </c>
      <c r="D17" s="22" t="s">
        <v>29</v>
      </c>
      <c r="E17" s="61">
        <v>148.7</v>
      </c>
      <c r="F17" s="61">
        <v>145.38</v>
      </c>
      <c r="G17" s="61">
        <v>76.29</v>
      </c>
      <c r="H17" s="61">
        <v>74.53</v>
      </c>
      <c r="I17" s="27"/>
      <c r="J17" s="71">
        <f>SUM(E17:I18)</f>
        <v>444.9</v>
      </c>
      <c r="K17" s="61">
        <v>58.41</v>
      </c>
      <c r="L17" s="61">
        <v>110.16</v>
      </c>
      <c r="M17" s="61">
        <v>106.23</v>
      </c>
      <c r="N17" s="27">
        <v>10</v>
      </c>
      <c r="O17" s="71">
        <f>SUM(K17:N18)</f>
        <v>284.8</v>
      </c>
      <c r="P17" s="61">
        <v>58.32</v>
      </c>
      <c r="Q17" s="61">
        <v>105.99</v>
      </c>
      <c r="R17" s="61">
        <v>106.87</v>
      </c>
      <c r="S17" s="27"/>
      <c r="T17" s="71">
        <f>SUM(P17:S18)</f>
        <v>271.18</v>
      </c>
      <c r="U17" s="40">
        <f>SUM(E17:H18,K17:M18,P17:R18)</f>
        <v>990.88</v>
      </c>
      <c r="V17" s="40">
        <f>SUM(I17,N17,S17)</f>
        <v>10</v>
      </c>
      <c r="W17" s="38">
        <f>SUM(U17:V18)</f>
        <v>1000.88</v>
      </c>
      <c r="X17" s="91">
        <v>6</v>
      </c>
    </row>
    <row r="18" spans="1:24" ht="13.5" thickBot="1">
      <c r="A18" s="28"/>
      <c r="B18" s="45"/>
      <c r="C18" s="66"/>
      <c r="D18" s="23"/>
      <c r="E18" s="62"/>
      <c r="F18" s="62"/>
      <c r="G18" s="62"/>
      <c r="H18" s="62"/>
      <c r="I18" s="28"/>
      <c r="J18" s="72"/>
      <c r="K18" s="62"/>
      <c r="L18" s="62"/>
      <c r="M18" s="62"/>
      <c r="N18" s="28"/>
      <c r="O18" s="72"/>
      <c r="P18" s="62"/>
      <c r="Q18" s="62"/>
      <c r="R18" s="62"/>
      <c r="S18" s="28"/>
      <c r="T18" s="72"/>
      <c r="U18" s="41"/>
      <c r="V18" s="41"/>
      <c r="W18" s="39"/>
      <c r="X18" s="92"/>
    </row>
    <row r="19" spans="1:24" ht="12.75">
      <c r="A19" s="27">
        <v>32</v>
      </c>
      <c r="B19" s="42" t="s">
        <v>82</v>
      </c>
      <c r="C19" s="36" t="s">
        <v>45</v>
      </c>
      <c r="D19" s="18" t="s">
        <v>29</v>
      </c>
      <c r="E19" s="61">
        <v>148.06</v>
      </c>
      <c r="F19" s="61">
        <v>141.01</v>
      </c>
      <c r="G19" s="61">
        <v>75.36</v>
      </c>
      <c r="H19" s="61">
        <v>72.84</v>
      </c>
      <c r="I19" s="27"/>
      <c r="J19" s="71">
        <f>SUM(E19:I20)</f>
        <v>437.27</v>
      </c>
      <c r="K19" s="61">
        <v>59.54</v>
      </c>
      <c r="L19" s="78">
        <v>127.84</v>
      </c>
      <c r="M19" s="61">
        <v>107.72</v>
      </c>
      <c r="N19" s="27"/>
      <c r="O19" s="71">
        <f>SUM(K19:N20)</f>
        <v>295.1</v>
      </c>
      <c r="P19" s="61">
        <v>57.76</v>
      </c>
      <c r="Q19" s="61">
        <v>107.48</v>
      </c>
      <c r="R19" s="61">
        <v>107.93</v>
      </c>
      <c r="S19" s="27"/>
      <c r="T19" s="71">
        <f>SUM(P19:S20)</f>
        <v>273.17</v>
      </c>
      <c r="U19" s="40">
        <f>SUM(E19:H20,K19:M20,P19:R20)</f>
        <v>1005.54</v>
      </c>
      <c r="V19" s="40">
        <f>SUM(I19,N19,S19)</f>
        <v>0</v>
      </c>
      <c r="W19" s="38">
        <f>SUM(U19:V20)</f>
        <v>1005.54</v>
      </c>
      <c r="X19" s="91">
        <v>7</v>
      </c>
    </row>
    <row r="20" spans="1:24" ht="13.5" thickBot="1">
      <c r="A20" s="28"/>
      <c r="B20" s="43"/>
      <c r="C20" s="37"/>
      <c r="D20" s="19"/>
      <c r="E20" s="62"/>
      <c r="F20" s="62"/>
      <c r="G20" s="62"/>
      <c r="H20" s="62"/>
      <c r="I20" s="28"/>
      <c r="J20" s="72"/>
      <c r="K20" s="62"/>
      <c r="L20" s="79"/>
      <c r="M20" s="62"/>
      <c r="N20" s="28"/>
      <c r="O20" s="72"/>
      <c r="P20" s="62"/>
      <c r="Q20" s="62"/>
      <c r="R20" s="62"/>
      <c r="S20" s="28"/>
      <c r="T20" s="72"/>
      <c r="U20" s="41"/>
      <c r="V20" s="41"/>
      <c r="W20" s="39"/>
      <c r="X20" s="92"/>
    </row>
    <row r="21" spans="1:24" ht="12.75">
      <c r="A21" s="27">
        <v>36</v>
      </c>
      <c r="B21" s="42" t="s">
        <v>111</v>
      </c>
      <c r="C21" s="36" t="s">
        <v>49</v>
      </c>
      <c r="D21" s="18" t="s">
        <v>29</v>
      </c>
      <c r="E21" s="61">
        <v>140.18</v>
      </c>
      <c r="F21" s="61">
        <v>138.18</v>
      </c>
      <c r="G21" s="61">
        <v>73.58</v>
      </c>
      <c r="H21" s="61">
        <v>71.96</v>
      </c>
      <c r="I21" s="27">
        <v>40</v>
      </c>
      <c r="J21" s="71">
        <f>SUM(E21:I22)</f>
        <v>463.9</v>
      </c>
      <c r="K21" s="61">
        <v>60</v>
      </c>
      <c r="L21" s="78">
        <v>127.84</v>
      </c>
      <c r="M21" s="61">
        <v>103.5</v>
      </c>
      <c r="N21" s="27"/>
      <c r="O21" s="71">
        <f>SUM(K21:N22)</f>
        <v>291.34000000000003</v>
      </c>
      <c r="P21" s="61">
        <v>64.04</v>
      </c>
      <c r="Q21" s="61">
        <v>106.78</v>
      </c>
      <c r="R21" s="61">
        <v>111.88</v>
      </c>
      <c r="S21" s="27"/>
      <c r="T21" s="71">
        <f>SUM(P21:S22)</f>
        <v>282.7</v>
      </c>
      <c r="U21" s="40">
        <f>SUM(E21:H22,K21:M22,P21:R22)</f>
        <v>997.9399999999999</v>
      </c>
      <c r="V21" s="40">
        <f>SUM(I21,N21,S21)</f>
        <v>40</v>
      </c>
      <c r="W21" s="38">
        <f>SUM(U21:V22)</f>
        <v>1037.94</v>
      </c>
      <c r="X21" s="91">
        <v>8</v>
      </c>
    </row>
    <row r="22" spans="1:24" ht="13.5" thickBot="1">
      <c r="A22" s="28"/>
      <c r="B22" s="43"/>
      <c r="C22" s="37"/>
      <c r="D22" s="19"/>
      <c r="E22" s="62"/>
      <c r="F22" s="62"/>
      <c r="G22" s="62"/>
      <c r="H22" s="62"/>
      <c r="I22" s="28"/>
      <c r="J22" s="72"/>
      <c r="K22" s="62"/>
      <c r="L22" s="79"/>
      <c r="M22" s="62"/>
      <c r="N22" s="28"/>
      <c r="O22" s="72"/>
      <c r="P22" s="62"/>
      <c r="Q22" s="62"/>
      <c r="R22" s="62"/>
      <c r="S22" s="28"/>
      <c r="T22" s="72"/>
      <c r="U22" s="41"/>
      <c r="V22" s="41"/>
      <c r="W22" s="39"/>
      <c r="X22" s="92"/>
    </row>
    <row r="23" spans="1:24" ht="12.75">
      <c r="A23" s="27">
        <v>34</v>
      </c>
      <c r="B23" s="42" t="s">
        <v>84</v>
      </c>
      <c r="C23" s="36" t="s">
        <v>47</v>
      </c>
      <c r="D23" s="18" t="s">
        <v>29</v>
      </c>
      <c r="E23" s="61">
        <v>151.01</v>
      </c>
      <c r="F23" s="61">
        <v>146.06</v>
      </c>
      <c r="G23" s="61">
        <v>77.68</v>
      </c>
      <c r="H23" s="61">
        <v>72.77</v>
      </c>
      <c r="I23" s="27">
        <v>50</v>
      </c>
      <c r="J23" s="71">
        <f>SUM(E23:I24)</f>
        <v>497.52</v>
      </c>
      <c r="K23" s="61">
        <v>60.13</v>
      </c>
      <c r="L23" s="61">
        <v>112.66</v>
      </c>
      <c r="M23" s="61">
        <v>103.18</v>
      </c>
      <c r="N23" s="27"/>
      <c r="O23" s="71">
        <f>SUM(K23:N24)</f>
        <v>275.97</v>
      </c>
      <c r="P23" s="61">
        <v>58.94</v>
      </c>
      <c r="Q23" s="61">
        <v>104.28</v>
      </c>
      <c r="R23" s="61">
        <v>104.45</v>
      </c>
      <c r="S23" s="27"/>
      <c r="T23" s="71">
        <f>SUM(P23:S24)</f>
        <v>267.67</v>
      </c>
      <c r="U23" s="40">
        <f>SUM(E23:H24,K23:M24,P23:R24)</f>
        <v>991.1600000000001</v>
      </c>
      <c r="V23" s="40">
        <f>SUM(I23,N23,S23)</f>
        <v>50</v>
      </c>
      <c r="W23" s="38">
        <f>SUM(U23:V24)</f>
        <v>1041.16</v>
      </c>
      <c r="X23" s="91">
        <v>9</v>
      </c>
    </row>
    <row r="24" spans="1:24" ht="13.5" thickBot="1">
      <c r="A24" s="28"/>
      <c r="B24" s="43"/>
      <c r="C24" s="37"/>
      <c r="D24" s="19"/>
      <c r="E24" s="62"/>
      <c r="F24" s="62"/>
      <c r="G24" s="62"/>
      <c r="H24" s="62"/>
      <c r="I24" s="28"/>
      <c r="J24" s="72"/>
      <c r="K24" s="62"/>
      <c r="L24" s="62"/>
      <c r="M24" s="62"/>
      <c r="N24" s="28"/>
      <c r="O24" s="72"/>
      <c r="P24" s="62"/>
      <c r="Q24" s="62"/>
      <c r="R24" s="62"/>
      <c r="S24" s="28"/>
      <c r="T24" s="72"/>
      <c r="U24" s="41"/>
      <c r="V24" s="41"/>
      <c r="W24" s="39"/>
      <c r="X24" s="92"/>
    </row>
    <row r="25" spans="1:24" ht="12.75">
      <c r="A25" s="27">
        <v>33</v>
      </c>
      <c r="B25" s="42" t="s">
        <v>83</v>
      </c>
      <c r="C25" s="36" t="s">
        <v>46</v>
      </c>
      <c r="D25" s="18" t="s">
        <v>29</v>
      </c>
      <c r="E25" s="61">
        <v>168.18</v>
      </c>
      <c r="F25" s="61">
        <v>161.42</v>
      </c>
      <c r="G25" s="61">
        <v>88.53</v>
      </c>
      <c r="H25" s="61">
        <v>79.93</v>
      </c>
      <c r="I25" s="27"/>
      <c r="J25" s="71">
        <f>SUM(E25:I26)</f>
        <v>498.06</v>
      </c>
      <c r="K25" s="61">
        <v>62.07</v>
      </c>
      <c r="L25" s="61">
        <v>114.71</v>
      </c>
      <c r="M25" s="61">
        <v>109.57</v>
      </c>
      <c r="N25" s="27"/>
      <c r="O25" s="71">
        <f>SUM(K25:N26)</f>
        <v>286.35</v>
      </c>
      <c r="P25" s="61">
        <v>62.52</v>
      </c>
      <c r="Q25" s="61">
        <v>111.41</v>
      </c>
      <c r="R25" s="61">
        <v>110.28</v>
      </c>
      <c r="S25" s="27"/>
      <c r="T25" s="71">
        <f>SUM(P25:S26)</f>
        <v>284.21000000000004</v>
      </c>
      <c r="U25" s="40">
        <f>SUM(E25:H26,K25:M26,P25:R26)</f>
        <v>1068.6200000000001</v>
      </c>
      <c r="V25" s="40">
        <f>SUM(I25,N25,S25)</f>
        <v>0</v>
      </c>
      <c r="W25" s="38">
        <f>SUM(U25:V26)</f>
        <v>1068.6200000000001</v>
      </c>
      <c r="X25" s="91">
        <v>10</v>
      </c>
    </row>
    <row r="26" spans="1:24" ht="13.5" thickBot="1">
      <c r="A26" s="28"/>
      <c r="B26" s="43"/>
      <c r="C26" s="37"/>
      <c r="D26" s="19"/>
      <c r="E26" s="62"/>
      <c r="F26" s="62"/>
      <c r="G26" s="62"/>
      <c r="H26" s="62"/>
      <c r="I26" s="28"/>
      <c r="J26" s="72"/>
      <c r="K26" s="62"/>
      <c r="L26" s="62"/>
      <c r="M26" s="62"/>
      <c r="N26" s="28"/>
      <c r="O26" s="72"/>
      <c r="P26" s="62"/>
      <c r="Q26" s="62"/>
      <c r="R26" s="62"/>
      <c r="S26" s="28"/>
      <c r="T26" s="72"/>
      <c r="U26" s="41"/>
      <c r="V26" s="41"/>
      <c r="W26" s="39"/>
      <c r="X26" s="92"/>
    </row>
    <row r="27" spans="1:24" ht="12.75">
      <c r="A27" s="27">
        <v>35</v>
      </c>
      <c r="B27" s="42" t="s">
        <v>110</v>
      </c>
      <c r="C27" s="36" t="s">
        <v>48</v>
      </c>
      <c r="D27" s="18" t="s">
        <v>29</v>
      </c>
      <c r="E27" s="61">
        <v>160.67</v>
      </c>
      <c r="F27" s="61">
        <v>156.05</v>
      </c>
      <c r="G27" s="61">
        <v>84.23</v>
      </c>
      <c r="H27" s="61">
        <v>81.49</v>
      </c>
      <c r="I27" s="27">
        <v>40</v>
      </c>
      <c r="J27" s="71">
        <f>SUM(E27:I28)</f>
        <v>522.44</v>
      </c>
      <c r="K27" s="61">
        <v>66.25</v>
      </c>
      <c r="L27" s="61">
        <v>121.81</v>
      </c>
      <c r="M27" s="61">
        <v>117.15</v>
      </c>
      <c r="N27" s="27"/>
      <c r="O27" s="71">
        <f>SUM(K27:N28)</f>
        <v>305.21000000000004</v>
      </c>
      <c r="P27" s="61">
        <v>66.81</v>
      </c>
      <c r="Q27" s="61">
        <v>116</v>
      </c>
      <c r="R27" s="61">
        <v>115.82</v>
      </c>
      <c r="S27" s="27"/>
      <c r="T27" s="71">
        <f>SUM(P27:S28)</f>
        <v>298.63</v>
      </c>
      <c r="U27" s="40">
        <f>SUM(E27:H28,K27:M28,P27:R28)</f>
        <v>1086.28</v>
      </c>
      <c r="V27" s="40">
        <f>SUM(I27,N27,S27)</f>
        <v>40</v>
      </c>
      <c r="W27" s="38">
        <f>SUM(U27:V28)</f>
        <v>1126.28</v>
      </c>
      <c r="X27" s="91">
        <v>11</v>
      </c>
    </row>
    <row r="28" spans="1:24" ht="13.5" thickBot="1">
      <c r="A28" s="28"/>
      <c r="B28" s="43"/>
      <c r="C28" s="37"/>
      <c r="D28" s="19"/>
      <c r="E28" s="62"/>
      <c r="F28" s="62"/>
      <c r="G28" s="62"/>
      <c r="H28" s="62"/>
      <c r="I28" s="28"/>
      <c r="J28" s="72"/>
      <c r="K28" s="62"/>
      <c r="L28" s="62"/>
      <c r="M28" s="62"/>
      <c r="N28" s="28"/>
      <c r="O28" s="72"/>
      <c r="P28" s="62"/>
      <c r="Q28" s="62"/>
      <c r="R28" s="62"/>
      <c r="S28" s="28"/>
      <c r="T28" s="72"/>
      <c r="U28" s="41"/>
      <c r="V28" s="41"/>
      <c r="W28" s="39"/>
      <c r="X28" s="92"/>
    </row>
    <row r="29" spans="1:24" ht="12.75">
      <c r="A29" s="27">
        <v>54</v>
      </c>
      <c r="B29" s="42" t="s">
        <v>118</v>
      </c>
      <c r="C29" s="36" t="s">
        <v>60</v>
      </c>
      <c r="D29" s="18" t="s">
        <v>30</v>
      </c>
      <c r="E29" s="61">
        <v>153.82</v>
      </c>
      <c r="F29" s="61">
        <v>149.63</v>
      </c>
      <c r="G29" s="61">
        <v>81.99</v>
      </c>
      <c r="H29" s="61">
        <v>77.59</v>
      </c>
      <c r="I29" s="27">
        <v>190</v>
      </c>
      <c r="J29" s="71">
        <f>SUM(E29:I30)</f>
        <v>653.03</v>
      </c>
      <c r="K29" s="61">
        <v>59.31</v>
      </c>
      <c r="L29" s="61">
        <v>111.23</v>
      </c>
      <c r="M29" s="61">
        <v>106.31</v>
      </c>
      <c r="N29" s="27"/>
      <c r="O29" s="71">
        <f>SUM(K29:N30)</f>
        <v>276.85</v>
      </c>
      <c r="P29" s="61">
        <v>59.34</v>
      </c>
      <c r="Q29" s="61">
        <v>108.18</v>
      </c>
      <c r="R29" s="61">
        <v>105.74</v>
      </c>
      <c r="S29" s="27"/>
      <c r="T29" s="71">
        <f>SUM(P29:S30)</f>
        <v>273.26</v>
      </c>
      <c r="U29" s="40">
        <f>SUM(E29:H30,K29:M30,P29:R30)</f>
        <v>1013.1399999999999</v>
      </c>
      <c r="V29" s="40">
        <f>SUM(I29,N29,S29)</f>
        <v>190</v>
      </c>
      <c r="W29" s="38">
        <f>SUM(U29:V30)</f>
        <v>1203.1399999999999</v>
      </c>
      <c r="X29" s="91">
        <v>12</v>
      </c>
    </row>
    <row r="30" spans="1:24" ht="13.5" thickBot="1">
      <c r="A30" s="28"/>
      <c r="B30" s="43"/>
      <c r="C30" s="37"/>
      <c r="D30" s="19"/>
      <c r="E30" s="62"/>
      <c r="F30" s="62"/>
      <c r="G30" s="62"/>
      <c r="H30" s="62"/>
      <c r="I30" s="28"/>
      <c r="J30" s="72"/>
      <c r="K30" s="62"/>
      <c r="L30" s="62"/>
      <c r="M30" s="62"/>
      <c r="N30" s="28"/>
      <c r="O30" s="72"/>
      <c r="P30" s="62"/>
      <c r="Q30" s="62"/>
      <c r="R30" s="62"/>
      <c r="S30" s="28"/>
      <c r="T30" s="72"/>
      <c r="U30" s="41"/>
      <c r="V30" s="41"/>
      <c r="W30" s="39"/>
      <c r="X30" s="92"/>
    </row>
    <row r="31" spans="1:24" ht="12.75">
      <c r="A31" s="27">
        <v>28</v>
      </c>
      <c r="B31" s="42" t="s">
        <v>107</v>
      </c>
      <c r="C31" s="36" t="s">
        <v>41</v>
      </c>
      <c r="D31" s="18" t="s">
        <v>29</v>
      </c>
      <c r="E31" s="61">
        <v>168.77</v>
      </c>
      <c r="F31" s="61">
        <v>161.06</v>
      </c>
      <c r="G31" s="61">
        <v>85.45</v>
      </c>
      <c r="H31" s="61">
        <v>82.73</v>
      </c>
      <c r="I31" s="27">
        <v>210</v>
      </c>
      <c r="J31" s="71">
        <f>SUM(E31:I32)</f>
        <v>708.01</v>
      </c>
      <c r="K31" s="61">
        <v>65.66</v>
      </c>
      <c r="L31" s="78">
        <v>127.84</v>
      </c>
      <c r="M31" s="61">
        <v>126.45</v>
      </c>
      <c r="N31" s="27">
        <v>50</v>
      </c>
      <c r="O31" s="71">
        <f>SUM(K31:N32)</f>
        <v>369.95</v>
      </c>
      <c r="P31" s="61">
        <v>61.15</v>
      </c>
      <c r="Q31" s="61">
        <v>109.74</v>
      </c>
      <c r="R31" s="61">
        <v>108.66</v>
      </c>
      <c r="S31" s="27"/>
      <c r="T31" s="71">
        <f>SUM(P31:S32)</f>
        <v>279.54999999999995</v>
      </c>
      <c r="U31" s="40">
        <f>SUM(E31:H32,K31:M32,P31:R32)</f>
        <v>1097.5100000000002</v>
      </c>
      <c r="V31" s="40">
        <f>SUM(I31,N31,S31)</f>
        <v>260</v>
      </c>
      <c r="W31" s="38">
        <f>SUM(U31:V32)</f>
        <v>1357.5100000000002</v>
      </c>
      <c r="X31" s="91">
        <v>13</v>
      </c>
    </row>
    <row r="32" spans="1:24" ht="13.5" thickBot="1">
      <c r="A32" s="28"/>
      <c r="B32" s="43"/>
      <c r="C32" s="37"/>
      <c r="D32" s="19"/>
      <c r="E32" s="62"/>
      <c r="F32" s="62"/>
      <c r="G32" s="62"/>
      <c r="H32" s="62"/>
      <c r="I32" s="28"/>
      <c r="J32" s="72"/>
      <c r="K32" s="62"/>
      <c r="L32" s="79"/>
      <c r="M32" s="62"/>
      <c r="N32" s="28"/>
      <c r="O32" s="72"/>
      <c r="P32" s="62"/>
      <c r="Q32" s="62"/>
      <c r="R32" s="62"/>
      <c r="S32" s="28"/>
      <c r="T32" s="72"/>
      <c r="U32" s="41"/>
      <c r="V32" s="41"/>
      <c r="W32" s="39"/>
      <c r="X32" s="92"/>
    </row>
    <row r="33" spans="1:24" ht="12.75">
      <c r="A33" s="27">
        <v>48</v>
      </c>
      <c r="B33" s="42" t="s">
        <v>92</v>
      </c>
      <c r="C33" s="36" t="s">
        <v>50</v>
      </c>
      <c r="D33" s="18" t="s">
        <v>29</v>
      </c>
      <c r="E33" s="61">
        <v>141.67</v>
      </c>
      <c r="F33" s="61">
        <v>139.8</v>
      </c>
      <c r="G33" s="61">
        <v>73.85</v>
      </c>
      <c r="H33" s="61"/>
      <c r="I33" s="27"/>
      <c r="J33" s="71" t="s">
        <v>96</v>
      </c>
      <c r="K33" s="61"/>
      <c r="L33" s="61"/>
      <c r="M33" s="61"/>
      <c r="N33" s="27"/>
      <c r="O33" s="71"/>
      <c r="P33" s="61"/>
      <c r="Q33" s="61"/>
      <c r="R33" s="61"/>
      <c r="S33" s="27"/>
      <c r="T33" s="71"/>
      <c r="U33" s="40"/>
      <c r="V33" s="40"/>
      <c r="W33" s="38"/>
      <c r="X33" s="91" t="s">
        <v>96</v>
      </c>
    </row>
    <row r="34" spans="1:24" ht="13.5" thickBot="1">
      <c r="A34" s="28"/>
      <c r="B34" s="43"/>
      <c r="C34" s="37"/>
      <c r="D34" s="19"/>
      <c r="E34" s="62"/>
      <c r="F34" s="62"/>
      <c r="G34" s="62"/>
      <c r="H34" s="62"/>
      <c r="I34" s="28"/>
      <c r="J34" s="72"/>
      <c r="K34" s="62"/>
      <c r="L34" s="62"/>
      <c r="M34" s="62"/>
      <c r="N34" s="28"/>
      <c r="O34" s="72"/>
      <c r="P34" s="62"/>
      <c r="Q34" s="62"/>
      <c r="R34" s="62"/>
      <c r="S34" s="28"/>
      <c r="T34" s="72"/>
      <c r="U34" s="41"/>
      <c r="V34" s="41"/>
      <c r="W34" s="39"/>
      <c r="X34" s="92"/>
    </row>
    <row r="35" spans="1:24" ht="12.75">
      <c r="A35" s="27">
        <v>26</v>
      </c>
      <c r="B35" s="42" t="s">
        <v>105</v>
      </c>
      <c r="C35" s="36" t="s">
        <v>39</v>
      </c>
      <c r="D35" s="18" t="s">
        <v>29</v>
      </c>
      <c r="E35" s="61">
        <v>174.57</v>
      </c>
      <c r="F35" s="61"/>
      <c r="G35" s="61"/>
      <c r="H35" s="61"/>
      <c r="I35" s="27"/>
      <c r="J35" s="71" t="s">
        <v>96</v>
      </c>
      <c r="K35" s="61"/>
      <c r="L35" s="61"/>
      <c r="M35" s="61"/>
      <c r="N35" s="27"/>
      <c r="O35" s="71"/>
      <c r="P35" s="61"/>
      <c r="Q35" s="61"/>
      <c r="R35" s="61"/>
      <c r="S35" s="27"/>
      <c r="T35" s="71"/>
      <c r="U35" s="40"/>
      <c r="V35" s="40"/>
      <c r="W35" s="38"/>
      <c r="X35" s="91" t="s">
        <v>96</v>
      </c>
    </row>
    <row r="36" spans="1:24" ht="13.5" thickBot="1">
      <c r="A36" s="28"/>
      <c r="B36" s="43"/>
      <c r="C36" s="37"/>
      <c r="D36" s="19"/>
      <c r="E36" s="62"/>
      <c r="F36" s="62"/>
      <c r="G36" s="62"/>
      <c r="H36" s="62"/>
      <c r="I36" s="28"/>
      <c r="J36" s="72"/>
      <c r="K36" s="62"/>
      <c r="L36" s="62"/>
      <c r="M36" s="62"/>
      <c r="N36" s="28"/>
      <c r="O36" s="72"/>
      <c r="P36" s="62"/>
      <c r="Q36" s="62"/>
      <c r="R36" s="62"/>
      <c r="S36" s="28"/>
      <c r="T36" s="72"/>
      <c r="U36" s="41"/>
      <c r="V36" s="41"/>
      <c r="W36" s="39"/>
      <c r="X36" s="92"/>
    </row>
    <row r="37" spans="1:24" ht="12.75">
      <c r="A37" s="27">
        <v>49</v>
      </c>
      <c r="B37" s="42" t="s">
        <v>116</v>
      </c>
      <c r="C37" s="36" t="s">
        <v>56</v>
      </c>
      <c r="D37" s="18" t="s">
        <v>29</v>
      </c>
      <c r="E37" s="61"/>
      <c r="F37" s="61"/>
      <c r="G37" s="61"/>
      <c r="H37" s="61"/>
      <c r="I37" s="27"/>
      <c r="J37" s="71" t="s">
        <v>119</v>
      </c>
      <c r="K37" s="61"/>
      <c r="L37" s="61"/>
      <c r="M37" s="61"/>
      <c r="N37" s="27"/>
      <c r="O37" s="71"/>
      <c r="P37" s="61"/>
      <c r="Q37" s="61"/>
      <c r="R37" s="61"/>
      <c r="S37" s="27"/>
      <c r="T37" s="71"/>
      <c r="U37" s="40"/>
      <c r="V37" s="40"/>
      <c r="W37" s="38"/>
      <c r="X37" s="91" t="s">
        <v>119</v>
      </c>
    </row>
    <row r="38" spans="1:24" ht="13.5" thickBot="1">
      <c r="A38" s="28"/>
      <c r="B38" s="43"/>
      <c r="C38" s="37"/>
      <c r="D38" s="19"/>
      <c r="E38" s="62"/>
      <c r="F38" s="62"/>
      <c r="G38" s="62"/>
      <c r="H38" s="62"/>
      <c r="I38" s="28"/>
      <c r="J38" s="72"/>
      <c r="K38" s="62"/>
      <c r="L38" s="62"/>
      <c r="M38" s="62"/>
      <c r="N38" s="28"/>
      <c r="O38" s="72"/>
      <c r="P38" s="62"/>
      <c r="Q38" s="62"/>
      <c r="R38" s="62"/>
      <c r="S38" s="28"/>
      <c r="T38" s="72"/>
      <c r="U38" s="41"/>
      <c r="V38" s="41"/>
      <c r="W38" s="39"/>
      <c r="X38" s="92"/>
    </row>
  </sheetData>
  <sheetProtection/>
  <mergeCells count="392">
    <mergeCell ref="P4:T4"/>
    <mergeCell ref="U4:X4"/>
    <mergeCell ref="A4:A5"/>
    <mergeCell ref="B4:B5"/>
    <mergeCell ref="C4:C5"/>
    <mergeCell ref="D4:D5"/>
    <mergeCell ref="E4:J4"/>
    <mergeCell ref="K4:O4"/>
    <mergeCell ref="S29:S30"/>
    <mergeCell ref="T29:T30"/>
    <mergeCell ref="U29:U30"/>
    <mergeCell ref="V29:V30"/>
    <mergeCell ref="W29:W30"/>
    <mergeCell ref="X29:X30"/>
    <mergeCell ref="M29:M30"/>
    <mergeCell ref="N29:N30"/>
    <mergeCell ref="O29:O30"/>
    <mergeCell ref="P29:P30"/>
    <mergeCell ref="Q29:Q30"/>
    <mergeCell ref="R29:R30"/>
    <mergeCell ref="G29:G30"/>
    <mergeCell ref="H29:H30"/>
    <mergeCell ref="I29:I30"/>
    <mergeCell ref="J29:J30"/>
    <mergeCell ref="K29:K30"/>
    <mergeCell ref="L29:L30"/>
    <mergeCell ref="A29:A30"/>
    <mergeCell ref="B29:B30"/>
    <mergeCell ref="C29:C30"/>
    <mergeCell ref="D29:D30"/>
    <mergeCell ref="E29:E30"/>
    <mergeCell ref="F29:F30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A7:A8"/>
    <mergeCell ref="B7:B8"/>
    <mergeCell ref="C7:C8"/>
    <mergeCell ref="D7:D8"/>
    <mergeCell ref="E7:E8"/>
    <mergeCell ref="F7:F8"/>
    <mergeCell ref="S37:S38"/>
    <mergeCell ref="T37:T38"/>
    <mergeCell ref="U37:U38"/>
    <mergeCell ref="V37:V38"/>
    <mergeCell ref="W37:W38"/>
    <mergeCell ref="X37:X38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A37:A38"/>
    <mergeCell ref="B37:B38"/>
    <mergeCell ref="C37:C38"/>
    <mergeCell ref="D37:D38"/>
    <mergeCell ref="E37:E38"/>
    <mergeCell ref="F37:F38"/>
    <mergeCell ref="S33:S34"/>
    <mergeCell ref="T33:T34"/>
    <mergeCell ref="U33:U34"/>
    <mergeCell ref="V33:V34"/>
    <mergeCell ref="W33:W34"/>
    <mergeCell ref="X33:X34"/>
    <mergeCell ref="M33:M34"/>
    <mergeCell ref="N33:N34"/>
    <mergeCell ref="O33:O34"/>
    <mergeCell ref="P33:P34"/>
    <mergeCell ref="Q33:Q34"/>
    <mergeCell ref="R33:R34"/>
    <mergeCell ref="G33:G34"/>
    <mergeCell ref="H33:H34"/>
    <mergeCell ref="I33:I34"/>
    <mergeCell ref="J33:J34"/>
    <mergeCell ref="K33:K34"/>
    <mergeCell ref="L33:L34"/>
    <mergeCell ref="A33:A34"/>
    <mergeCell ref="B33:B34"/>
    <mergeCell ref="C33:C34"/>
    <mergeCell ref="D33:D34"/>
    <mergeCell ref="E33:E34"/>
    <mergeCell ref="F33:F34"/>
    <mergeCell ref="S17:S18"/>
    <mergeCell ref="T17:T18"/>
    <mergeCell ref="U17:U18"/>
    <mergeCell ref="V17:V18"/>
    <mergeCell ref="W17:W18"/>
    <mergeCell ref="X17:X18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A17:A18"/>
    <mergeCell ref="B17:B18"/>
    <mergeCell ref="C17:C18"/>
    <mergeCell ref="D17:D18"/>
    <mergeCell ref="E17:E18"/>
    <mergeCell ref="F17:F18"/>
    <mergeCell ref="S21:S22"/>
    <mergeCell ref="T21:T22"/>
    <mergeCell ref="U21:U22"/>
    <mergeCell ref="V21:V22"/>
    <mergeCell ref="W21:W22"/>
    <mergeCell ref="X21:X22"/>
    <mergeCell ref="M21:M22"/>
    <mergeCell ref="N21:N22"/>
    <mergeCell ref="O21:O22"/>
    <mergeCell ref="P21:P22"/>
    <mergeCell ref="Q21:Q22"/>
    <mergeCell ref="R21:R22"/>
    <mergeCell ref="G21:G22"/>
    <mergeCell ref="H21:H22"/>
    <mergeCell ref="I21:I22"/>
    <mergeCell ref="J21:J22"/>
    <mergeCell ref="K21:K22"/>
    <mergeCell ref="L21:L22"/>
    <mergeCell ref="A21:A22"/>
    <mergeCell ref="B21:B22"/>
    <mergeCell ref="C21:C22"/>
    <mergeCell ref="D21:D22"/>
    <mergeCell ref="E21:E22"/>
    <mergeCell ref="F21:F22"/>
    <mergeCell ref="S27:S28"/>
    <mergeCell ref="T27:T28"/>
    <mergeCell ref="U27:U28"/>
    <mergeCell ref="V27:V28"/>
    <mergeCell ref="W27:W28"/>
    <mergeCell ref="X27:X28"/>
    <mergeCell ref="M27:M28"/>
    <mergeCell ref="N27:N28"/>
    <mergeCell ref="O27:O28"/>
    <mergeCell ref="P27:P28"/>
    <mergeCell ref="Q27:Q28"/>
    <mergeCell ref="R27:R28"/>
    <mergeCell ref="G27:G28"/>
    <mergeCell ref="H27:H28"/>
    <mergeCell ref="I27:I28"/>
    <mergeCell ref="J27:J28"/>
    <mergeCell ref="K27:K28"/>
    <mergeCell ref="L27:L28"/>
    <mergeCell ref="A27:A28"/>
    <mergeCell ref="B27:B28"/>
    <mergeCell ref="C27:C28"/>
    <mergeCell ref="D27:D28"/>
    <mergeCell ref="E27:E28"/>
    <mergeCell ref="F27:F28"/>
    <mergeCell ref="S23:S24"/>
    <mergeCell ref="T23:T24"/>
    <mergeCell ref="U23:U24"/>
    <mergeCell ref="V23:V24"/>
    <mergeCell ref="W23:W24"/>
    <mergeCell ref="X23:X24"/>
    <mergeCell ref="M23:M24"/>
    <mergeCell ref="N23:N24"/>
    <mergeCell ref="O23:O24"/>
    <mergeCell ref="P23:P24"/>
    <mergeCell ref="Q23:Q24"/>
    <mergeCell ref="R23:R24"/>
    <mergeCell ref="G23:G24"/>
    <mergeCell ref="H23:H24"/>
    <mergeCell ref="I23:I24"/>
    <mergeCell ref="J23:J24"/>
    <mergeCell ref="K23:K24"/>
    <mergeCell ref="L23:L24"/>
    <mergeCell ref="A23:A24"/>
    <mergeCell ref="B23:B24"/>
    <mergeCell ref="C23:C24"/>
    <mergeCell ref="D23:D24"/>
    <mergeCell ref="E23:E24"/>
    <mergeCell ref="F23:F24"/>
    <mergeCell ref="S25:S26"/>
    <mergeCell ref="T25:T26"/>
    <mergeCell ref="U25:U26"/>
    <mergeCell ref="V25:V26"/>
    <mergeCell ref="W25:W26"/>
    <mergeCell ref="X25:X26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S15:S16"/>
    <mergeCell ref="T15:T16"/>
    <mergeCell ref="U15:U16"/>
    <mergeCell ref="V15:V16"/>
    <mergeCell ref="W15:W16"/>
    <mergeCell ref="X15:X16"/>
    <mergeCell ref="M15:M16"/>
    <mergeCell ref="N15:N16"/>
    <mergeCell ref="O15:O16"/>
    <mergeCell ref="P15:P16"/>
    <mergeCell ref="Q15:Q16"/>
    <mergeCell ref="R15:R16"/>
    <mergeCell ref="G15:G16"/>
    <mergeCell ref="H15:H16"/>
    <mergeCell ref="I15:I16"/>
    <mergeCell ref="J15:J16"/>
    <mergeCell ref="K15:K16"/>
    <mergeCell ref="L15:L16"/>
    <mergeCell ref="A15:A16"/>
    <mergeCell ref="B15:B16"/>
    <mergeCell ref="C15:C16"/>
    <mergeCell ref="D15:D16"/>
    <mergeCell ref="E15:E16"/>
    <mergeCell ref="F15:F16"/>
    <mergeCell ref="S11:S12"/>
    <mergeCell ref="T11:T12"/>
    <mergeCell ref="U11:U12"/>
    <mergeCell ref="V11:V12"/>
    <mergeCell ref="W11:W12"/>
    <mergeCell ref="X11:X12"/>
    <mergeCell ref="M11:M12"/>
    <mergeCell ref="N11:N12"/>
    <mergeCell ref="O11:O12"/>
    <mergeCell ref="P11:P12"/>
    <mergeCell ref="Q11:Q12"/>
    <mergeCell ref="R11:R12"/>
    <mergeCell ref="G11:G12"/>
    <mergeCell ref="H11:H12"/>
    <mergeCell ref="I11:I12"/>
    <mergeCell ref="J11:J12"/>
    <mergeCell ref="K11:K12"/>
    <mergeCell ref="L11:L12"/>
    <mergeCell ref="A11:A12"/>
    <mergeCell ref="B11:B12"/>
    <mergeCell ref="C11:C12"/>
    <mergeCell ref="D11:D12"/>
    <mergeCell ref="E11:E12"/>
    <mergeCell ref="F11:F12"/>
    <mergeCell ref="S9:S10"/>
    <mergeCell ref="T9:T10"/>
    <mergeCell ref="U9:U10"/>
    <mergeCell ref="V9:V10"/>
    <mergeCell ref="W9:W10"/>
    <mergeCell ref="X9:X10"/>
    <mergeCell ref="M9:M10"/>
    <mergeCell ref="N9:N10"/>
    <mergeCell ref="O9:O10"/>
    <mergeCell ref="P9:P10"/>
    <mergeCell ref="Q9:Q10"/>
    <mergeCell ref="R9:R10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9:F10"/>
    <mergeCell ref="S31:S32"/>
    <mergeCell ref="T31:T32"/>
    <mergeCell ref="U31:U32"/>
    <mergeCell ref="V31:V32"/>
    <mergeCell ref="W31:W32"/>
    <mergeCell ref="X31:X32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A31:A32"/>
    <mergeCell ref="B31:B32"/>
    <mergeCell ref="C31:C32"/>
    <mergeCell ref="D31:D32"/>
    <mergeCell ref="E31:E32"/>
    <mergeCell ref="F31:F32"/>
    <mergeCell ref="S13:S14"/>
    <mergeCell ref="T13:T14"/>
    <mergeCell ref="U13:U14"/>
    <mergeCell ref="V13:V14"/>
    <mergeCell ref="W13:W14"/>
    <mergeCell ref="X13:X14"/>
    <mergeCell ref="M13:M14"/>
    <mergeCell ref="N13:N14"/>
    <mergeCell ref="O13:O14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S35:S36"/>
    <mergeCell ref="T35:T36"/>
    <mergeCell ref="U35:U36"/>
    <mergeCell ref="V35:V36"/>
    <mergeCell ref="W35:W36"/>
    <mergeCell ref="X35:X36"/>
    <mergeCell ref="M35:M36"/>
    <mergeCell ref="N35:N36"/>
    <mergeCell ref="O35:O36"/>
    <mergeCell ref="P35:P36"/>
    <mergeCell ref="Q35:Q36"/>
    <mergeCell ref="R35:R36"/>
    <mergeCell ref="G35:G36"/>
    <mergeCell ref="H35:H36"/>
    <mergeCell ref="I35:I36"/>
    <mergeCell ref="J35:J36"/>
    <mergeCell ref="K35:K36"/>
    <mergeCell ref="L35:L36"/>
    <mergeCell ref="A35:A36"/>
    <mergeCell ref="B35:B36"/>
    <mergeCell ref="C35:C36"/>
    <mergeCell ref="D35:D36"/>
    <mergeCell ref="E35:E36"/>
    <mergeCell ref="F35:F36"/>
  </mergeCells>
  <printOptions/>
  <pageMargins left="0.25" right="0.25" top="0.75" bottom="0.75" header="0.3" footer="0.3"/>
  <pageSetup fitToHeight="0" fitToWidth="1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Tervetia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Voldemars</dc:creator>
  <cp:keywords/>
  <dc:description/>
  <cp:lastModifiedBy>Voldemars Kalve</cp:lastModifiedBy>
  <cp:lastPrinted>2013-05-11T17:57:26Z</cp:lastPrinted>
  <dcterms:created xsi:type="dcterms:W3CDTF">2000-12-28T16:17:54Z</dcterms:created>
  <dcterms:modified xsi:type="dcterms:W3CDTF">2013-05-11T18:01:32Z</dcterms:modified>
  <cp:category/>
  <cp:version/>
  <cp:contentType/>
  <cp:contentStatus/>
</cp:coreProperties>
</file>