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755" windowWidth="14295" windowHeight="4875" activeTab="0"/>
  </bookViews>
  <sheets>
    <sheet name="F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<sst xmlns="http://schemas.openxmlformats.org/spreadsheetml/2006/main" count="216" uniqueCount="170">
  <si>
    <t>BRAUNS Guntars</t>
  </si>
  <si>
    <t>Opel Astra</t>
  </si>
  <si>
    <t>2' 17.906</t>
  </si>
  <si>
    <t>CIRULNIEKS Armands</t>
  </si>
  <si>
    <t>2' 18.595</t>
  </si>
  <si>
    <t>KOKORISS Edgars</t>
  </si>
  <si>
    <t>HONDA Civic</t>
  </si>
  <si>
    <t>2' 19.594</t>
  </si>
  <si>
    <t>CIRULNIEKS Ivars</t>
  </si>
  <si>
    <t>2' 21.431</t>
  </si>
  <si>
    <t>ZENTINS Modris</t>
  </si>
  <si>
    <t>2' 23.659</t>
  </si>
  <si>
    <t>LAPA Zigmars</t>
  </si>
  <si>
    <t>Renault Clio</t>
  </si>
  <si>
    <t>2' 25.741</t>
  </si>
  <si>
    <t>BALODIS Edgars</t>
  </si>
  <si>
    <t>2' 25.885</t>
  </si>
  <si>
    <t>ELTERMANIS Ivo</t>
  </si>
  <si>
    <t>Opel Corsa</t>
  </si>
  <si>
    <t>2' 28.686</t>
  </si>
  <si>
    <t>KAPITOVICS Janis</t>
  </si>
  <si>
    <t>VW Passat</t>
  </si>
  <si>
    <t>2' 48.780</t>
  </si>
  <si>
    <t>APSITIS Janis</t>
  </si>
  <si>
    <t>BMW 316</t>
  </si>
  <si>
    <t>2' 14.375</t>
  </si>
  <si>
    <t>GALVINS Raivis</t>
  </si>
  <si>
    <t>BMW 325</t>
  </si>
  <si>
    <t>2' 19.819</t>
  </si>
  <si>
    <t>CIRULIS Modris</t>
  </si>
  <si>
    <t>Mazda MX-5</t>
  </si>
  <si>
    <t>2' 21.382</t>
  </si>
  <si>
    <t>GRIVA Aleksandrs</t>
  </si>
  <si>
    <t>BMW 318</t>
  </si>
  <si>
    <t>2' 21.947</t>
  </si>
  <si>
    <t>STRAZDINS Janis</t>
  </si>
  <si>
    <t>2' 24.313</t>
  </si>
  <si>
    <t>VISOCKIS Janis</t>
  </si>
  <si>
    <t>2' 24.681</t>
  </si>
  <si>
    <t>BERZINS Mareks</t>
  </si>
  <si>
    <t>2' 26.832</t>
  </si>
  <si>
    <t>LILAVS Andris</t>
  </si>
  <si>
    <t>VAZ 2105</t>
  </si>
  <si>
    <t>2' 29.308</t>
  </si>
  <si>
    <t>TURKS Juris</t>
  </si>
  <si>
    <t>Ford Siera</t>
  </si>
  <si>
    <t>2' 29.685</t>
  </si>
  <si>
    <t>HENDRIKSONS Kristaps</t>
  </si>
  <si>
    <t>Alfa Romeo</t>
  </si>
  <si>
    <t>2' 29.935</t>
  </si>
  <si>
    <t>PLIKENS Kristaps</t>
  </si>
  <si>
    <t>2' 31.040</t>
  </si>
  <si>
    <t>CAUNE Gatis</t>
  </si>
  <si>
    <t>2' 31.969</t>
  </si>
  <si>
    <t>DZIRKALIS Janis</t>
  </si>
  <si>
    <t>BMW 540</t>
  </si>
  <si>
    <t>2' 40.711</t>
  </si>
  <si>
    <t>BALTAIS Dzintars</t>
  </si>
  <si>
    <t>Opel Manta</t>
  </si>
  <si>
    <t>2' 43.250</t>
  </si>
  <si>
    <t>2' 19.517</t>
  </si>
  <si>
    <t>2' 22.715</t>
  </si>
  <si>
    <t>2' 27.906</t>
  </si>
  <si>
    <t>2' 29.436</t>
  </si>
  <si>
    <t>2' 30.878</t>
  </si>
  <si>
    <t>2' 31.022</t>
  </si>
  <si>
    <t>TRUPS Reinis</t>
  </si>
  <si>
    <t>ROVER MS</t>
  </si>
  <si>
    <t>2' 37.051</t>
  </si>
  <si>
    <t>3' 00.509</t>
  </si>
  <si>
    <t>2' 28.598</t>
  </si>
  <si>
    <t>2' 30.074</t>
  </si>
  <si>
    <t>2' 30.353</t>
  </si>
  <si>
    <t>2' 30.423</t>
  </si>
  <si>
    <t>2' 33.176</t>
  </si>
  <si>
    <t>2' 33.762</t>
  </si>
  <si>
    <t>2' 33.817</t>
  </si>
  <si>
    <t>2' 34.742</t>
  </si>
  <si>
    <t>2' 34.920</t>
  </si>
  <si>
    <t>2' 36.174</t>
  </si>
  <si>
    <t>2' 36.313</t>
  </si>
  <si>
    <t>2' 40.381</t>
  </si>
  <si>
    <t>2' 44.975</t>
  </si>
  <si>
    <t>2' 47.001</t>
  </si>
  <si>
    <t>DNS</t>
  </si>
  <si>
    <t>Vieta</t>
  </si>
  <si>
    <t>Starta Nr.</t>
  </si>
  <si>
    <t>Automašīna</t>
  </si>
  <si>
    <t>1. brauciena laiks</t>
  </si>
  <si>
    <t>Punkti</t>
  </si>
  <si>
    <t>2. brauciena laiks</t>
  </si>
  <si>
    <t>3. brauciena laiks</t>
  </si>
  <si>
    <t>Kopā</t>
  </si>
  <si>
    <t>Vārds Uzvārds</t>
  </si>
  <si>
    <t>Sporta kluba 333 ziemas kausa 1. posms                                          Aizmugures piedziņas klase (22.12.2012.)</t>
  </si>
  <si>
    <t>Sporta kluba 333 ziemas kausa 1. posms                                          Pilnpiedziņas klase (22.12.2012.)</t>
  </si>
  <si>
    <t>Sporta kluba 333 ziemas kausa 1. posms                                          Priekšpiedziņas klase (22.12.2012.)</t>
  </si>
  <si>
    <t>2' 21.751</t>
  </si>
  <si>
    <t>2' 25.790</t>
  </si>
  <si>
    <t>2' 30.205</t>
  </si>
  <si>
    <t>2' 30.832</t>
  </si>
  <si>
    <t>2' 32.887</t>
  </si>
  <si>
    <t>2' 35.856</t>
  </si>
  <si>
    <t>2' 55.196</t>
  </si>
  <si>
    <t>2' 29.872</t>
  </si>
  <si>
    <t>2' 31.060</t>
  </si>
  <si>
    <t>2' 31.313</t>
  </si>
  <si>
    <t>2' 33.473</t>
  </si>
  <si>
    <t>2' 33.526</t>
  </si>
  <si>
    <t>2' 35.113</t>
  </si>
  <si>
    <t>2' 35.438</t>
  </si>
  <si>
    <t>2' 36.257</t>
  </si>
  <si>
    <t>2' 36.801</t>
  </si>
  <si>
    <t>2' 39.584</t>
  </si>
  <si>
    <t>2' 39.836</t>
  </si>
  <si>
    <t>2' 47.012</t>
  </si>
  <si>
    <t>2' 50.790</t>
  </si>
  <si>
    <t>2' 52.770</t>
  </si>
  <si>
    <t>SABLIS Sandis</t>
  </si>
  <si>
    <t xml:space="preserve">Subaru </t>
  </si>
  <si>
    <t>2' 14.594</t>
  </si>
  <si>
    <t>ZALITIS Maris</t>
  </si>
  <si>
    <t>Audi 90</t>
  </si>
  <si>
    <t>2' 15.584</t>
  </si>
  <si>
    <t>STIKANS Agris</t>
  </si>
  <si>
    <t>Mitsubishi Evo</t>
  </si>
  <si>
    <t>2' 19.954</t>
  </si>
  <si>
    <t>STRAUPE Janis</t>
  </si>
  <si>
    <t>2' 20.181</t>
  </si>
  <si>
    <t>BERZINS Normunds</t>
  </si>
  <si>
    <t>2' 21.070</t>
  </si>
  <si>
    <t>ZUKURS Mareks</t>
  </si>
  <si>
    <t>Audi 80</t>
  </si>
  <si>
    <t>2' 21.222</t>
  </si>
  <si>
    <t>SVAGRIS Andrejs</t>
  </si>
  <si>
    <t>Mitsubishi</t>
  </si>
  <si>
    <t>2' 21.991</t>
  </si>
  <si>
    <t>KAZUSS Normunds</t>
  </si>
  <si>
    <t>2' 23.119</t>
  </si>
  <si>
    <t>SPROGIS Juris</t>
  </si>
  <si>
    <t>2' 23.493</t>
  </si>
  <si>
    <t>MOZGIS Martins</t>
  </si>
  <si>
    <t>2' 23.864</t>
  </si>
  <si>
    <t>KRISTINS Janis</t>
  </si>
  <si>
    <t>2' 24.576</t>
  </si>
  <si>
    <t>SEISUMS Didzis</t>
  </si>
  <si>
    <t>2' 31.484</t>
  </si>
  <si>
    <t>2' 15.546</t>
  </si>
  <si>
    <t>2' 16.770</t>
  </si>
  <si>
    <t>2' 19.281</t>
  </si>
  <si>
    <t>2' 19.660</t>
  </si>
  <si>
    <t>2' 20.155</t>
  </si>
  <si>
    <t>2' 21.330</t>
  </si>
  <si>
    <t>2' 22.436</t>
  </si>
  <si>
    <t>2' 22.955</t>
  </si>
  <si>
    <t>2' 23.140</t>
  </si>
  <si>
    <t>2' 25.788</t>
  </si>
  <si>
    <t>2' 27.656</t>
  </si>
  <si>
    <t>2' 30.476</t>
  </si>
  <si>
    <t>2' 17.910</t>
  </si>
  <si>
    <t>2' 18.199</t>
  </si>
  <si>
    <t>2' 20.932</t>
  </si>
  <si>
    <t>2' 21.042</t>
  </si>
  <si>
    <t>2' 21.696</t>
  </si>
  <si>
    <t>2' 22.596</t>
  </si>
  <si>
    <t>2' 24.121</t>
  </si>
  <si>
    <t>2' 24.498</t>
  </si>
  <si>
    <t>2' 24.635</t>
  </si>
  <si>
    <t>2' 25.419</t>
  </si>
  <si>
    <t>2' 33.047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</si>
</sst>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24" borderId="0" xfId="55" applyFill="1">
      <alignment/>
      <protection/>
    </xf>
    <xf numFmtId="0" fontId="4" fillId="24" borderId="10" xfId="55" applyFont="1" applyFill="1" applyBorder="1" applyAlignment="1">
      <alignment horizontal="center" wrapText="1"/>
      <protection/>
    </xf>
    <xf numFmtId="0" fontId="3" fillId="24" borderId="10" xfId="55" applyFont="1" applyFill="1" applyBorder="1" applyAlignment="1">
      <alignment horizontal="center" wrapText="1"/>
      <protection/>
    </xf>
    <xf numFmtId="0" fontId="2" fillId="24" borderId="11" xfId="55" applyFont="1" applyFill="1" applyBorder="1" applyAlignment="1">
      <alignment horizontal="center"/>
      <protection/>
    </xf>
    <xf numFmtId="0" fontId="2" fillId="24" borderId="11" xfId="55" applyFill="1" applyBorder="1">
      <alignment/>
      <protection/>
    </xf>
    <xf numFmtId="164" fontId="2" fillId="24" borderId="11" xfId="55" applyNumberFormat="1" applyFont="1" applyFill="1" applyBorder="1" applyAlignment="1">
      <alignment horizontal="center" wrapText="1"/>
      <protection/>
    </xf>
    <xf numFmtId="0" fontId="2" fillId="24" borderId="11" xfId="55" applyFill="1" applyBorder="1" applyAlignment="1">
      <alignment horizontal="center"/>
      <protection/>
    </xf>
    <xf numFmtId="0" fontId="2" fillId="24" borderId="11" xfId="55" applyFill="1" applyBorder="1" applyAlignment="1">
      <alignment horizontal="center" wrapText="1"/>
      <protection/>
    </xf>
    <xf numFmtId="0" fontId="5" fillId="24" borderId="11" xfId="55" applyFont="1" applyFill="1" applyBorder="1" applyAlignment="1">
      <alignment horizontal="center"/>
      <protection/>
    </xf>
    <xf numFmtId="0" fontId="5" fillId="24" borderId="11" xfId="55" applyFont="1" applyFill="1" applyBorder="1">
      <alignment/>
      <protection/>
    </xf>
    <xf numFmtId="0" fontId="5" fillId="24" borderId="0" xfId="55" applyFont="1" applyFill="1">
      <alignment/>
      <protection/>
    </xf>
    <xf numFmtId="0" fontId="2" fillId="24" borderId="11" xfId="55" applyFont="1" applyFill="1" applyBorder="1">
      <alignment/>
      <protection/>
    </xf>
    <xf numFmtId="0" fontId="2" fillId="24" borderId="0" xfId="55" applyFont="1" applyFill="1" applyBorder="1" applyAlignment="1">
      <alignment horizontal="center"/>
      <protection/>
    </xf>
    <xf numFmtId="0" fontId="2" fillId="24" borderId="0" xfId="55" applyFill="1" applyBorder="1">
      <alignment/>
      <protection/>
    </xf>
    <xf numFmtId="0" fontId="2" fillId="0" borderId="0" xfId="55" applyFill="1" applyBorder="1">
      <alignment/>
      <protection/>
    </xf>
    <xf numFmtId="16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24" borderId="0" xfId="55" applyFont="1" applyFill="1" applyAlignment="1">
      <alignment horizontal="center"/>
      <protection/>
    </xf>
    <xf numFmtId="164" fontId="2" fillId="24" borderId="0" xfId="55" applyNumberFormat="1" applyFill="1" applyAlignment="1">
      <alignment horizontal="center"/>
      <protection/>
    </xf>
    <xf numFmtId="0" fontId="2" fillId="24" borderId="0" xfId="55" applyFill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5" fillId="24" borderId="14" xfId="55" applyFont="1" applyFill="1" applyBorder="1">
      <alignment/>
      <protection/>
    </xf>
    <xf numFmtId="0" fontId="1" fillId="0" borderId="15" xfId="0" applyFont="1" applyBorder="1" applyAlignment="1">
      <alignment/>
    </xf>
    <xf numFmtId="0" fontId="5" fillId="24" borderId="15" xfId="55" applyFont="1" applyFill="1" applyBorder="1">
      <alignment/>
      <protection/>
    </xf>
    <xf numFmtId="0" fontId="2" fillId="24" borderId="12" xfId="55" applyFill="1" applyBorder="1" applyAlignment="1">
      <alignment horizontal="center"/>
      <protection/>
    </xf>
    <xf numFmtId="0" fontId="2" fillId="24" borderId="13" xfId="55" applyFill="1" applyBorder="1" applyAlignment="1">
      <alignment horizontal="center"/>
      <protection/>
    </xf>
    <xf numFmtId="0" fontId="3" fillId="24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28125" style="19" bestFit="1" customWidth="1"/>
    <col min="2" max="2" width="9.28125" style="19" customWidth="1"/>
    <col min="3" max="3" width="12.28125" style="1" customWidth="1"/>
    <col min="4" max="4" width="13.7109375" style="1" customWidth="1"/>
    <col min="5" max="5" width="16.421875" style="1" customWidth="1"/>
    <col min="6" max="6" width="14.00390625" style="20" customWidth="1"/>
    <col min="7" max="7" width="9.140625" style="21" customWidth="1"/>
    <col min="8" max="8" width="12.7109375" style="21" customWidth="1"/>
    <col min="9" max="9" width="9.140625" style="21" customWidth="1"/>
    <col min="10" max="10" width="12.7109375" style="21" customWidth="1"/>
    <col min="11" max="12" width="9.140625" style="21" customWidth="1"/>
    <col min="13" max="13" width="10.7109375" style="1" customWidth="1"/>
    <col min="14" max="16384" width="9.140625" style="1" customWidth="1"/>
  </cols>
  <sheetData>
    <row r="1" spans="1:12" ht="63.75" customHeight="1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>
      <c r="A3" s="4" t="s">
        <v>85</v>
      </c>
      <c r="B3" s="4" t="s">
        <v>86</v>
      </c>
      <c r="C3" s="37" t="s">
        <v>93</v>
      </c>
      <c r="D3" s="38"/>
      <c r="E3" s="5" t="s">
        <v>87</v>
      </c>
      <c r="F3" s="6" t="s">
        <v>88</v>
      </c>
      <c r="G3" s="7" t="s">
        <v>89</v>
      </c>
      <c r="H3" s="8" t="s">
        <v>90</v>
      </c>
      <c r="I3" s="7" t="s">
        <v>89</v>
      </c>
      <c r="J3" s="8" t="s">
        <v>91</v>
      </c>
      <c r="K3" s="7" t="s">
        <v>89</v>
      </c>
      <c r="L3" s="7" t="s">
        <v>92</v>
      </c>
    </row>
    <row r="4" spans="1:12" s="11" customFormat="1" ht="15">
      <c r="A4" s="9">
        <v>1</v>
      </c>
      <c r="B4" s="26">
        <v>22</v>
      </c>
      <c r="C4" s="27" t="s">
        <v>0</v>
      </c>
      <c r="D4" s="28"/>
      <c r="E4" s="26" t="s">
        <v>1</v>
      </c>
      <c r="F4" s="26" t="s">
        <v>2</v>
      </c>
      <c r="G4" s="29">
        <v>35</v>
      </c>
      <c r="H4" s="26" t="s">
        <v>34</v>
      </c>
      <c r="I4" s="29">
        <v>32</v>
      </c>
      <c r="J4" s="26" t="s">
        <v>97</v>
      </c>
      <c r="K4" s="29">
        <v>35</v>
      </c>
      <c r="L4" s="29">
        <f aca="true" t="shared" si="0" ref="L4:L13">SUM((G4+I4+K4)-MIN(K4,I4,G4))</f>
        <v>70</v>
      </c>
    </row>
    <row r="5" spans="1:12" s="11" customFormat="1" ht="15">
      <c r="A5" s="9">
        <v>2</v>
      </c>
      <c r="B5" s="26">
        <v>38</v>
      </c>
      <c r="C5" s="27" t="s">
        <v>8</v>
      </c>
      <c r="D5" s="28"/>
      <c r="E5" s="26" t="s">
        <v>1</v>
      </c>
      <c r="F5" s="26" t="s">
        <v>9</v>
      </c>
      <c r="G5" s="29">
        <v>28</v>
      </c>
      <c r="H5" s="26" t="s">
        <v>60</v>
      </c>
      <c r="I5" s="29">
        <v>35</v>
      </c>
      <c r="J5" s="26" t="s">
        <v>84</v>
      </c>
      <c r="K5" s="29">
        <v>0</v>
      </c>
      <c r="L5" s="29">
        <f t="shared" si="0"/>
        <v>63</v>
      </c>
    </row>
    <row r="6" spans="1:12" s="11" customFormat="1" ht="15">
      <c r="A6" s="9">
        <v>3</v>
      </c>
      <c r="B6" s="26">
        <v>28</v>
      </c>
      <c r="C6" s="27" t="s">
        <v>3</v>
      </c>
      <c r="D6" s="28"/>
      <c r="E6" s="26" t="s">
        <v>1</v>
      </c>
      <c r="F6" s="26" t="s">
        <v>4</v>
      </c>
      <c r="G6" s="29">
        <v>32</v>
      </c>
      <c r="H6" s="26" t="s">
        <v>61</v>
      </c>
      <c r="I6" s="29">
        <v>30</v>
      </c>
      <c r="J6" s="26" t="s">
        <v>84</v>
      </c>
      <c r="K6" s="29">
        <v>0</v>
      </c>
      <c r="L6" s="29">
        <f t="shared" si="0"/>
        <v>62</v>
      </c>
    </row>
    <row r="7" spans="1:12" s="11" customFormat="1" ht="15">
      <c r="A7" s="4">
        <v>4</v>
      </c>
      <c r="B7" s="22">
        <v>24</v>
      </c>
      <c r="C7" s="23" t="s">
        <v>10</v>
      </c>
      <c r="D7" s="24"/>
      <c r="E7" s="22" t="s">
        <v>6</v>
      </c>
      <c r="F7" s="22" t="s">
        <v>11</v>
      </c>
      <c r="G7" s="25">
        <v>26</v>
      </c>
      <c r="H7" s="22" t="s">
        <v>62</v>
      </c>
      <c r="I7" s="25">
        <v>28</v>
      </c>
      <c r="J7" s="22" t="s">
        <v>98</v>
      </c>
      <c r="K7" s="25">
        <v>32</v>
      </c>
      <c r="L7" s="25">
        <f t="shared" si="0"/>
        <v>60</v>
      </c>
    </row>
    <row r="8" spans="1:12" s="11" customFormat="1" ht="13.5" customHeight="1">
      <c r="A8" s="4">
        <v>5</v>
      </c>
      <c r="B8" s="22">
        <v>26</v>
      </c>
      <c r="C8" s="23" t="s">
        <v>17</v>
      </c>
      <c r="D8" s="24"/>
      <c r="E8" s="22" t="s">
        <v>18</v>
      </c>
      <c r="F8" s="22" t="s">
        <v>19</v>
      </c>
      <c r="G8" s="25">
        <v>23</v>
      </c>
      <c r="H8" s="22" t="s">
        <v>64</v>
      </c>
      <c r="I8" s="25">
        <v>25</v>
      </c>
      <c r="J8" s="22" t="s">
        <v>99</v>
      </c>
      <c r="K8" s="25">
        <v>30</v>
      </c>
      <c r="L8" s="25">
        <f t="shared" si="0"/>
        <v>55</v>
      </c>
    </row>
    <row r="9" spans="1:12" s="11" customFormat="1" ht="13.5" customHeight="1">
      <c r="A9" s="4">
        <v>6</v>
      </c>
      <c r="B9" s="22">
        <v>21</v>
      </c>
      <c r="C9" s="23" t="s">
        <v>12</v>
      </c>
      <c r="D9" s="24"/>
      <c r="E9" s="22" t="s">
        <v>13</v>
      </c>
      <c r="F9" s="22" t="s">
        <v>14</v>
      </c>
      <c r="G9" s="25">
        <v>25</v>
      </c>
      <c r="H9" s="22" t="s">
        <v>63</v>
      </c>
      <c r="I9" s="25">
        <v>26</v>
      </c>
      <c r="J9" s="22" t="s">
        <v>101</v>
      </c>
      <c r="K9" s="25">
        <v>26</v>
      </c>
      <c r="L9" s="25">
        <f t="shared" si="0"/>
        <v>52</v>
      </c>
    </row>
    <row r="10" spans="1:12" ht="15">
      <c r="A10" s="4">
        <v>7</v>
      </c>
      <c r="B10" s="22">
        <v>25</v>
      </c>
      <c r="C10" s="23" t="s">
        <v>15</v>
      </c>
      <c r="D10" s="24"/>
      <c r="E10" s="22" t="s">
        <v>13</v>
      </c>
      <c r="F10" s="22" t="s">
        <v>16</v>
      </c>
      <c r="G10" s="25">
        <v>24</v>
      </c>
      <c r="H10" s="22" t="s">
        <v>65</v>
      </c>
      <c r="I10" s="25">
        <v>24</v>
      </c>
      <c r="J10" s="22" t="s">
        <v>100</v>
      </c>
      <c r="K10" s="25">
        <v>28</v>
      </c>
      <c r="L10" s="25">
        <f t="shared" si="0"/>
        <v>52</v>
      </c>
    </row>
    <row r="11" spans="1:12" s="11" customFormat="1" ht="13.5" customHeight="1">
      <c r="A11" s="4">
        <v>8</v>
      </c>
      <c r="B11" s="22">
        <v>27</v>
      </c>
      <c r="C11" s="23" t="s">
        <v>66</v>
      </c>
      <c r="D11" s="24"/>
      <c r="E11" s="22" t="s">
        <v>67</v>
      </c>
      <c r="F11" s="12" t="s">
        <v>84</v>
      </c>
      <c r="G11" s="4">
        <v>0</v>
      </c>
      <c r="H11" s="22" t="s">
        <v>68</v>
      </c>
      <c r="I11" s="25">
        <v>23</v>
      </c>
      <c r="J11" s="22" t="s">
        <v>102</v>
      </c>
      <c r="K11" s="25">
        <v>25</v>
      </c>
      <c r="L11" s="25">
        <f t="shared" si="0"/>
        <v>48</v>
      </c>
    </row>
    <row r="12" spans="1:12" s="11" customFormat="1" ht="13.5" customHeight="1">
      <c r="A12" s="4">
        <v>9</v>
      </c>
      <c r="B12" s="22">
        <v>23</v>
      </c>
      <c r="C12" s="23" t="s">
        <v>20</v>
      </c>
      <c r="D12" s="24"/>
      <c r="E12" s="22" t="s">
        <v>21</v>
      </c>
      <c r="F12" s="22" t="s">
        <v>22</v>
      </c>
      <c r="G12" s="25">
        <v>22</v>
      </c>
      <c r="H12" s="22" t="s">
        <v>69</v>
      </c>
      <c r="I12" s="25">
        <v>22</v>
      </c>
      <c r="J12" s="22" t="s">
        <v>103</v>
      </c>
      <c r="K12" s="25">
        <v>24</v>
      </c>
      <c r="L12" s="25">
        <f t="shared" si="0"/>
        <v>46</v>
      </c>
    </row>
    <row r="13" spans="1:12" s="11" customFormat="1" ht="13.5" customHeight="1">
      <c r="A13" s="4">
        <v>10</v>
      </c>
      <c r="B13" s="22">
        <v>20</v>
      </c>
      <c r="C13" s="23" t="s">
        <v>5</v>
      </c>
      <c r="D13" s="24"/>
      <c r="E13" s="22" t="s">
        <v>6</v>
      </c>
      <c r="F13" s="22" t="s">
        <v>7</v>
      </c>
      <c r="G13" s="25">
        <v>30</v>
      </c>
      <c r="H13" s="22" t="s">
        <v>84</v>
      </c>
      <c r="I13" s="25">
        <v>0</v>
      </c>
      <c r="J13" s="22" t="s">
        <v>84</v>
      </c>
      <c r="K13" s="25">
        <v>0</v>
      </c>
      <c r="L13" s="25">
        <f t="shared" si="0"/>
        <v>30</v>
      </c>
    </row>
    <row r="14" spans="1:12" s="14" customFormat="1" ht="12.75">
      <c r="A14" s="13"/>
      <c r="B14" s="13"/>
      <c r="E14" s="15"/>
      <c r="F14" s="16"/>
      <c r="G14" s="17"/>
      <c r="H14" s="18"/>
      <c r="I14" s="17"/>
      <c r="J14" s="17"/>
      <c r="K14" s="17"/>
      <c r="L14" s="17"/>
    </row>
  </sheetData>
  <sheetProtection/>
  <mergeCells count="2">
    <mergeCell ref="C3:D3"/>
    <mergeCell ref="A1:L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28125" style="19" bestFit="1" customWidth="1"/>
    <col min="2" max="2" width="9.28125" style="19" customWidth="1"/>
    <col min="3" max="3" width="12.28125" style="1" customWidth="1"/>
    <col min="4" max="4" width="13.7109375" style="1" customWidth="1"/>
    <col min="5" max="5" width="16.421875" style="1" customWidth="1"/>
    <col min="6" max="6" width="14.00390625" style="20" customWidth="1"/>
    <col min="7" max="7" width="9.140625" style="21" customWidth="1"/>
    <col min="8" max="8" width="12.7109375" style="21" customWidth="1"/>
    <col min="9" max="9" width="9.140625" style="21" customWidth="1"/>
    <col min="10" max="10" width="12.7109375" style="21" customWidth="1"/>
    <col min="11" max="12" width="9.140625" style="21" customWidth="1"/>
    <col min="13" max="13" width="10.7109375" style="1" customWidth="1"/>
    <col min="14" max="16384" width="9.140625" style="1" customWidth="1"/>
  </cols>
  <sheetData>
    <row r="1" spans="1:12" ht="63.75" customHeight="1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>
      <c r="A3" s="4" t="s">
        <v>85</v>
      </c>
      <c r="B3" s="4" t="s">
        <v>86</v>
      </c>
      <c r="C3" s="37" t="s">
        <v>93</v>
      </c>
      <c r="D3" s="38"/>
      <c r="E3" s="5" t="s">
        <v>87</v>
      </c>
      <c r="F3" s="6" t="s">
        <v>88</v>
      </c>
      <c r="G3" s="7" t="s">
        <v>89</v>
      </c>
      <c r="H3" s="8" t="s">
        <v>90</v>
      </c>
      <c r="I3" s="7" t="s">
        <v>89</v>
      </c>
      <c r="J3" s="8" t="s">
        <v>91</v>
      </c>
      <c r="K3" s="7" t="s">
        <v>89</v>
      </c>
      <c r="L3" s="7" t="s">
        <v>92</v>
      </c>
    </row>
    <row r="4" spans="1:15" s="11" customFormat="1" ht="15">
      <c r="A4" s="9">
        <v>1</v>
      </c>
      <c r="B4" s="26">
        <v>1</v>
      </c>
      <c r="C4" s="27" t="s">
        <v>23</v>
      </c>
      <c r="D4" s="28"/>
      <c r="E4" s="26" t="s">
        <v>24</v>
      </c>
      <c r="F4" s="26" t="s">
        <v>25</v>
      </c>
      <c r="G4" s="29">
        <v>35</v>
      </c>
      <c r="H4" s="26" t="s">
        <v>73</v>
      </c>
      <c r="I4" s="29">
        <v>28</v>
      </c>
      <c r="J4" s="26" t="s">
        <v>104</v>
      </c>
      <c r="K4" s="29">
        <v>35</v>
      </c>
      <c r="L4" s="29">
        <f aca="true" t="shared" si="0" ref="L4:L17">SUM((G4+I4+K4)-MIN(K4,I4,G4))</f>
        <v>70</v>
      </c>
      <c r="N4"/>
      <c r="O4"/>
    </row>
    <row r="5" spans="1:15" s="11" customFormat="1" ht="15">
      <c r="A5" s="9">
        <v>2</v>
      </c>
      <c r="B5" s="26">
        <v>11</v>
      </c>
      <c r="C5" s="27" t="s">
        <v>37</v>
      </c>
      <c r="D5" s="28"/>
      <c r="E5" s="26" t="s">
        <v>27</v>
      </c>
      <c r="F5" s="26" t="s">
        <v>38</v>
      </c>
      <c r="G5" s="29">
        <v>25</v>
      </c>
      <c r="H5" s="26" t="s">
        <v>70</v>
      </c>
      <c r="I5" s="29">
        <v>35</v>
      </c>
      <c r="J5" s="26" t="s">
        <v>107</v>
      </c>
      <c r="K5" s="29">
        <v>28</v>
      </c>
      <c r="L5" s="29">
        <f t="shared" si="0"/>
        <v>63</v>
      </c>
      <c r="N5"/>
      <c r="O5"/>
    </row>
    <row r="6" spans="1:15" s="11" customFormat="1" ht="15">
      <c r="A6" s="9">
        <v>3</v>
      </c>
      <c r="B6" s="26">
        <v>8</v>
      </c>
      <c r="C6" s="27" t="s">
        <v>35</v>
      </c>
      <c r="D6" s="28"/>
      <c r="E6" s="26" t="s">
        <v>33</v>
      </c>
      <c r="F6" s="26" t="s">
        <v>36</v>
      </c>
      <c r="G6" s="29">
        <v>26</v>
      </c>
      <c r="H6" s="26" t="s">
        <v>72</v>
      </c>
      <c r="I6" s="29">
        <v>30</v>
      </c>
      <c r="J6" s="26" t="s">
        <v>105</v>
      </c>
      <c r="K6" s="29">
        <v>32</v>
      </c>
      <c r="L6" s="29">
        <f t="shared" si="0"/>
        <v>62</v>
      </c>
      <c r="N6"/>
      <c r="O6"/>
    </row>
    <row r="7" spans="1:15" s="11" customFormat="1" ht="15">
      <c r="A7" s="4">
        <v>4</v>
      </c>
      <c r="B7" s="22">
        <v>2</v>
      </c>
      <c r="C7" s="23" t="s">
        <v>32</v>
      </c>
      <c r="D7" s="24"/>
      <c r="E7" s="22" t="s">
        <v>33</v>
      </c>
      <c r="F7" s="22" t="s">
        <v>34</v>
      </c>
      <c r="G7" s="25">
        <v>28</v>
      </c>
      <c r="H7" s="22" t="s">
        <v>71</v>
      </c>
      <c r="I7" s="25">
        <v>32</v>
      </c>
      <c r="J7" s="22" t="s">
        <v>108</v>
      </c>
      <c r="K7" s="25">
        <v>26</v>
      </c>
      <c r="L7" s="25">
        <f t="shared" si="0"/>
        <v>60</v>
      </c>
      <c r="N7"/>
      <c r="O7"/>
    </row>
    <row r="8" spans="1:15" s="11" customFormat="1" ht="13.5" customHeight="1">
      <c r="A8" s="4">
        <v>5</v>
      </c>
      <c r="B8" s="22">
        <v>4</v>
      </c>
      <c r="C8" s="23" t="s">
        <v>41</v>
      </c>
      <c r="D8" s="24"/>
      <c r="E8" s="22" t="s">
        <v>42</v>
      </c>
      <c r="F8" s="22" t="s">
        <v>43</v>
      </c>
      <c r="G8" s="25">
        <v>23</v>
      </c>
      <c r="H8" s="22" t="s">
        <v>74</v>
      </c>
      <c r="I8" s="25">
        <v>26</v>
      </c>
      <c r="J8" s="22" t="s">
        <v>106</v>
      </c>
      <c r="K8" s="25">
        <v>30</v>
      </c>
      <c r="L8" s="25">
        <f t="shared" si="0"/>
        <v>56</v>
      </c>
      <c r="N8"/>
      <c r="O8"/>
    </row>
    <row r="9" spans="1:15" s="11" customFormat="1" ht="13.5" customHeight="1">
      <c r="A9" s="4">
        <v>6</v>
      </c>
      <c r="B9" s="22">
        <v>3</v>
      </c>
      <c r="C9" s="23" t="s">
        <v>26</v>
      </c>
      <c r="D9" s="24"/>
      <c r="E9" s="22" t="s">
        <v>27</v>
      </c>
      <c r="F9" s="22" t="s">
        <v>28</v>
      </c>
      <c r="G9" s="25">
        <v>32</v>
      </c>
      <c r="H9" s="22" t="s">
        <v>79</v>
      </c>
      <c r="I9" s="25">
        <v>21</v>
      </c>
      <c r="J9" s="22" t="s">
        <v>111</v>
      </c>
      <c r="K9" s="25">
        <v>23</v>
      </c>
      <c r="L9" s="25">
        <f t="shared" si="0"/>
        <v>55</v>
      </c>
      <c r="N9"/>
      <c r="O9"/>
    </row>
    <row r="10" spans="1:15" ht="15">
      <c r="A10" s="4">
        <v>7</v>
      </c>
      <c r="B10" s="22">
        <v>7</v>
      </c>
      <c r="C10" s="23" t="s">
        <v>29</v>
      </c>
      <c r="D10" s="24"/>
      <c r="E10" s="22" t="s">
        <v>30</v>
      </c>
      <c r="F10" s="22" t="s">
        <v>31</v>
      </c>
      <c r="G10" s="25">
        <v>30</v>
      </c>
      <c r="H10" s="22" t="s">
        <v>78</v>
      </c>
      <c r="I10" s="25">
        <v>22</v>
      </c>
      <c r="J10" s="22" t="s">
        <v>110</v>
      </c>
      <c r="K10" s="25">
        <v>24</v>
      </c>
      <c r="L10" s="25">
        <f t="shared" si="0"/>
        <v>54</v>
      </c>
      <c r="N10"/>
      <c r="O10"/>
    </row>
    <row r="11" spans="1:15" s="11" customFormat="1" ht="13.5" customHeight="1">
      <c r="A11" s="4">
        <v>8</v>
      </c>
      <c r="B11" s="22">
        <v>14</v>
      </c>
      <c r="C11" s="23" t="s">
        <v>50</v>
      </c>
      <c r="D11" s="24"/>
      <c r="E11" s="22" t="s">
        <v>33</v>
      </c>
      <c r="F11" s="22" t="s">
        <v>51</v>
      </c>
      <c r="G11" s="25">
        <v>20</v>
      </c>
      <c r="H11" s="22" t="s">
        <v>75</v>
      </c>
      <c r="I11" s="25">
        <v>25</v>
      </c>
      <c r="J11" s="22" t="s">
        <v>109</v>
      </c>
      <c r="K11" s="25">
        <v>25</v>
      </c>
      <c r="L11" s="25">
        <f t="shared" si="0"/>
        <v>50</v>
      </c>
      <c r="N11"/>
      <c r="O11"/>
    </row>
    <row r="12" spans="1:15" s="11" customFormat="1" ht="13.5" customHeight="1">
      <c r="A12" s="4">
        <v>9</v>
      </c>
      <c r="B12" s="22">
        <v>15</v>
      </c>
      <c r="C12" s="23" t="s">
        <v>39</v>
      </c>
      <c r="D12" s="24"/>
      <c r="E12" s="22" t="s">
        <v>27</v>
      </c>
      <c r="F12" s="22" t="s">
        <v>40</v>
      </c>
      <c r="G12" s="25">
        <v>24</v>
      </c>
      <c r="H12" s="22" t="s">
        <v>76</v>
      </c>
      <c r="I12" s="25">
        <v>24</v>
      </c>
      <c r="J12" s="22" t="s">
        <v>114</v>
      </c>
      <c r="K12" s="25">
        <v>20</v>
      </c>
      <c r="L12" s="25">
        <f t="shared" si="0"/>
        <v>48</v>
      </c>
      <c r="N12"/>
      <c r="O12"/>
    </row>
    <row r="13" spans="1:15" s="11" customFormat="1" ht="13.5" customHeight="1">
      <c r="A13" s="4">
        <v>10</v>
      </c>
      <c r="B13" s="22">
        <v>12</v>
      </c>
      <c r="C13" s="23" t="s">
        <v>52</v>
      </c>
      <c r="D13" s="24"/>
      <c r="E13" s="22" t="s">
        <v>42</v>
      </c>
      <c r="F13" s="22" t="s">
        <v>53</v>
      </c>
      <c r="G13" s="25">
        <v>19</v>
      </c>
      <c r="H13" s="22" t="s">
        <v>77</v>
      </c>
      <c r="I13" s="25">
        <v>23</v>
      </c>
      <c r="J13" s="22" t="s">
        <v>112</v>
      </c>
      <c r="K13" s="25">
        <v>22</v>
      </c>
      <c r="L13" s="25">
        <f t="shared" si="0"/>
        <v>45</v>
      </c>
      <c r="N13"/>
      <c r="O13"/>
    </row>
    <row r="14" spans="1:15" s="11" customFormat="1" ht="13.5" customHeight="1">
      <c r="A14" s="4">
        <v>11</v>
      </c>
      <c r="B14" s="22">
        <v>16</v>
      </c>
      <c r="C14" s="23" t="s">
        <v>44</v>
      </c>
      <c r="D14" s="24"/>
      <c r="E14" s="22" t="s">
        <v>45</v>
      </c>
      <c r="F14" s="22" t="s">
        <v>46</v>
      </c>
      <c r="G14" s="25">
        <v>22</v>
      </c>
      <c r="H14" s="22" t="s">
        <v>80</v>
      </c>
      <c r="I14" s="25">
        <v>20</v>
      </c>
      <c r="J14" s="22" t="s">
        <v>113</v>
      </c>
      <c r="K14" s="25">
        <v>21</v>
      </c>
      <c r="L14" s="25">
        <f t="shared" si="0"/>
        <v>43</v>
      </c>
      <c r="N14"/>
      <c r="O14"/>
    </row>
    <row r="15" spans="1:15" s="11" customFormat="1" ht="13.5" customHeight="1">
      <c r="A15" s="4">
        <v>12</v>
      </c>
      <c r="B15" s="22">
        <v>5</v>
      </c>
      <c r="C15" s="23" t="s">
        <v>47</v>
      </c>
      <c r="D15" s="24"/>
      <c r="E15" s="22" t="s">
        <v>48</v>
      </c>
      <c r="F15" s="22" t="s">
        <v>49</v>
      </c>
      <c r="G15" s="25">
        <v>21</v>
      </c>
      <c r="H15" s="22" t="s">
        <v>83</v>
      </c>
      <c r="I15" s="25">
        <v>17</v>
      </c>
      <c r="J15" s="22" t="s">
        <v>117</v>
      </c>
      <c r="K15" s="25">
        <v>17</v>
      </c>
      <c r="L15" s="25">
        <f t="shared" si="0"/>
        <v>38</v>
      </c>
      <c r="N15"/>
      <c r="O15"/>
    </row>
    <row r="16" spans="1:15" s="11" customFormat="1" ht="13.5" customHeight="1">
      <c r="A16" s="4">
        <v>13</v>
      </c>
      <c r="B16" s="22">
        <v>17</v>
      </c>
      <c r="C16" s="23" t="s">
        <v>57</v>
      </c>
      <c r="D16" s="24"/>
      <c r="E16" s="22" t="s">
        <v>58</v>
      </c>
      <c r="F16" s="22" t="s">
        <v>59</v>
      </c>
      <c r="G16" s="25">
        <v>17</v>
      </c>
      <c r="H16" s="22" t="s">
        <v>81</v>
      </c>
      <c r="I16" s="25">
        <v>19</v>
      </c>
      <c r="J16" s="22" t="s">
        <v>115</v>
      </c>
      <c r="K16" s="25">
        <v>19</v>
      </c>
      <c r="L16" s="25">
        <f t="shared" si="0"/>
        <v>38</v>
      </c>
      <c r="N16"/>
      <c r="O16"/>
    </row>
    <row r="17" spans="1:15" s="14" customFormat="1" ht="15">
      <c r="A17" s="4">
        <v>14</v>
      </c>
      <c r="B17" s="22">
        <v>9</v>
      </c>
      <c r="C17" s="23" t="s">
        <v>54</v>
      </c>
      <c r="D17" s="24"/>
      <c r="E17" s="22" t="s">
        <v>55</v>
      </c>
      <c r="F17" s="22" t="s">
        <v>56</v>
      </c>
      <c r="G17" s="25">
        <v>18</v>
      </c>
      <c r="H17" s="22" t="s">
        <v>82</v>
      </c>
      <c r="I17" s="25">
        <v>18</v>
      </c>
      <c r="J17" s="22" t="s">
        <v>116</v>
      </c>
      <c r="K17" s="25">
        <v>18</v>
      </c>
      <c r="L17" s="25">
        <f t="shared" si="0"/>
        <v>36</v>
      </c>
      <c r="N17"/>
      <c r="O17"/>
    </row>
  </sheetData>
  <sheetProtection/>
  <mergeCells count="2">
    <mergeCell ref="A1:L1"/>
    <mergeCell ref="C3:D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28125" style="19" bestFit="1" customWidth="1"/>
    <col min="2" max="2" width="9.28125" style="19" customWidth="1"/>
    <col min="3" max="3" width="12.28125" style="1" customWidth="1"/>
    <col min="4" max="4" width="13.7109375" style="1" customWidth="1"/>
    <col min="5" max="5" width="16.421875" style="1" customWidth="1"/>
    <col min="6" max="6" width="14.00390625" style="20" customWidth="1"/>
    <col min="7" max="7" width="9.140625" style="21" customWidth="1"/>
    <col min="8" max="8" width="12.7109375" style="21" customWidth="1"/>
    <col min="9" max="9" width="9.140625" style="21" customWidth="1"/>
    <col min="10" max="10" width="12.7109375" style="21" customWidth="1"/>
    <col min="11" max="12" width="9.140625" style="21" customWidth="1"/>
    <col min="13" max="13" width="10.7109375" style="1" customWidth="1"/>
    <col min="14" max="16384" width="9.140625" style="1" customWidth="1"/>
  </cols>
  <sheetData>
    <row r="1" spans="1:12" ht="63.75" customHeight="1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>
      <c r="A3" s="4" t="s">
        <v>85</v>
      </c>
      <c r="B3" s="4" t="s">
        <v>86</v>
      </c>
      <c r="C3" s="37" t="s">
        <v>93</v>
      </c>
      <c r="D3" s="38"/>
      <c r="E3" s="5" t="s">
        <v>87</v>
      </c>
      <c r="F3" s="6" t="s">
        <v>88</v>
      </c>
      <c r="G3" s="7" t="s">
        <v>89</v>
      </c>
      <c r="H3" s="8" t="s">
        <v>90</v>
      </c>
      <c r="I3" s="7" t="s">
        <v>89</v>
      </c>
      <c r="J3" s="8" t="s">
        <v>91</v>
      </c>
      <c r="K3" s="7" t="s">
        <v>89</v>
      </c>
      <c r="L3" s="7" t="s">
        <v>92</v>
      </c>
    </row>
    <row r="4" spans="1:12" s="11" customFormat="1" ht="15">
      <c r="A4" s="9">
        <v>1</v>
      </c>
      <c r="B4" s="26">
        <v>34</v>
      </c>
      <c r="C4" s="26" t="s">
        <v>118</v>
      </c>
      <c r="D4" s="10"/>
      <c r="E4" s="26" t="s">
        <v>119</v>
      </c>
      <c r="F4" s="26" t="s">
        <v>120</v>
      </c>
      <c r="G4" s="29">
        <v>35</v>
      </c>
      <c r="H4" s="26" t="s">
        <v>147</v>
      </c>
      <c r="I4" s="29">
        <v>35</v>
      </c>
      <c r="J4" s="26" t="s">
        <v>160</v>
      </c>
      <c r="K4" s="26">
        <v>32</v>
      </c>
      <c r="L4" s="26">
        <f aca="true" t="shared" si="0" ref="L4:L15">SUM((G4+I4+K4)-MIN(K4,I4,G4))</f>
        <v>70</v>
      </c>
    </row>
    <row r="5" spans="1:12" s="11" customFormat="1" ht="15">
      <c r="A5" s="9">
        <v>2</v>
      </c>
      <c r="B5" s="26">
        <v>37</v>
      </c>
      <c r="C5" s="33" t="s">
        <v>121</v>
      </c>
      <c r="D5" s="34"/>
      <c r="E5" s="26" t="s">
        <v>122</v>
      </c>
      <c r="F5" s="26" t="s">
        <v>123</v>
      </c>
      <c r="G5" s="29">
        <v>32</v>
      </c>
      <c r="H5" s="26" t="s">
        <v>148</v>
      </c>
      <c r="I5" s="29">
        <v>32</v>
      </c>
      <c r="J5" s="26" t="s">
        <v>159</v>
      </c>
      <c r="K5" s="26">
        <v>35</v>
      </c>
      <c r="L5" s="26">
        <f t="shared" si="0"/>
        <v>67</v>
      </c>
    </row>
    <row r="6" spans="1:12" s="11" customFormat="1" ht="15">
      <c r="A6" s="9">
        <v>3</v>
      </c>
      <c r="B6" s="26">
        <v>35</v>
      </c>
      <c r="C6" s="35" t="s">
        <v>127</v>
      </c>
      <c r="D6" s="36"/>
      <c r="E6" s="26" t="s">
        <v>119</v>
      </c>
      <c r="F6" s="26" t="s">
        <v>128</v>
      </c>
      <c r="G6" s="29">
        <v>28</v>
      </c>
      <c r="H6" s="26" t="s">
        <v>150</v>
      </c>
      <c r="I6" s="29">
        <v>28</v>
      </c>
      <c r="J6" s="26" t="s">
        <v>161</v>
      </c>
      <c r="K6" s="26">
        <v>30</v>
      </c>
      <c r="L6" s="26">
        <f t="shared" si="0"/>
        <v>58</v>
      </c>
    </row>
    <row r="7" spans="1:12" s="11" customFormat="1" ht="15">
      <c r="A7" s="4">
        <v>4</v>
      </c>
      <c r="B7" s="30">
        <v>33</v>
      </c>
      <c r="C7" s="30" t="s">
        <v>129</v>
      </c>
      <c r="D7" s="12"/>
      <c r="E7" s="30" t="s">
        <v>119</v>
      </c>
      <c r="F7" s="30" t="s">
        <v>130</v>
      </c>
      <c r="G7" s="31">
        <v>26</v>
      </c>
      <c r="H7" s="30" t="s">
        <v>154</v>
      </c>
      <c r="I7" s="31">
        <v>23</v>
      </c>
      <c r="J7" s="30" t="s">
        <v>162</v>
      </c>
      <c r="K7" s="30">
        <v>28</v>
      </c>
      <c r="L7" s="30">
        <f t="shared" si="0"/>
        <v>54</v>
      </c>
    </row>
    <row r="8" spans="1:12" s="11" customFormat="1" ht="13.5" customHeight="1">
      <c r="A8" s="4">
        <v>5</v>
      </c>
      <c r="B8" s="30">
        <v>30</v>
      </c>
      <c r="C8" s="30" t="s">
        <v>124</v>
      </c>
      <c r="D8" s="32"/>
      <c r="E8" s="30" t="s">
        <v>125</v>
      </c>
      <c r="F8" s="30" t="s">
        <v>126</v>
      </c>
      <c r="G8" s="31">
        <v>30</v>
      </c>
      <c r="H8" s="30" t="s">
        <v>157</v>
      </c>
      <c r="I8" s="31">
        <v>20</v>
      </c>
      <c r="J8" s="30" t="s">
        <v>166</v>
      </c>
      <c r="K8" s="30">
        <v>22</v>
      </c>
      <c r="L8" s="30">
        <f t="shared" si="0"/>
        <v>52</v>
      </c>
    </row>
    <row r="9" spans="1:12" s="11" customFormat="1" ht="13.5" customHeight="1">
      <c r="A9" s="4">
        <v>7</v>
      </c>
      <c r="B9" s="30">
        <v>36</v>
      </c>
      <c r="C9" s="30" t="s">
        <v>134</v>
      </c>
      <c r="D9" s="12"/>
      <c r="E9" s="30" t="s">
        <v>135</v>
      </c>
      <c r="F9" s="30" t="s">
        <v>136</v>
      </c>
      <c r="G9" s="31">
        <v>24</v>
      </c>
      <c r="H9" s="30" t="s">
        <v>156</v>
      </c>
      <c r="I9" s="31">
        <v>21</v>
      </c>
      <c r="J9" s="30" t="s">
        <v>163</v>
      </c>
      <c r="K9" s="30">
        <v>26</v>
      </c>
      <c r="L9" s="30">
        <f t="shared" si="0"/>
        <v>50</v>
      </c>
    </row>
    <row r="10" spans="1:12" ht="15">
      <c r="A10" s="4">
        <v>6</v>
      </c>
      <c r="B10" s="30">
        <v>31</v>
      </c>
      <c r="C10" s="30" t="s">
        <v>131</v>
      </c>
      <c r="D10" s="10"/>
      <c r="E10" s="30" t="s">
        <v>132</v>
      </c>
      <c r="F10" s="30" t="s">
        <v>133</v>
      </c>
      <c r="G10" s="31">
        <v>25</v>
      </c>
      <c r="H10" s="30" t="s">
        <v>155</v>
      </c>
      <c r="I10" s="31">
        <v>22</v>
      </c>
      <c r="J10" s="30" t="s">
        <v>164</v>
      </c>
      <c r="K10" s="30">
        <v>25</v>
      </c>
      <c r="L10" s="30">
        <f t="shared" si="0"/>
        <v>50</v>
      </c>
    </row>
    <row r="11" spans="1:12" s="11" customFormat="1" ht="13.5" customHeight="1">
      <c r="A11" s="4">
        <v>8</v>
      </c>
      <c r="B11" s="30">
        <v>43</v>
      </c>
      <c r="C11" s="30" t="s">
        <v>143</v>
      </c>
      <c r="D11" s="5"/>
      <c r="E11" s="30" t="s">
        <v>132</v>
      </c>
      <c r="F11" s="30" t="s">
        <v>144</v>
      </c>
      <c r="G11" s="31">
        <v>20</v>
      </c>
      <c r="H11" s="30" t="s">
        <v>149</v>
      </c>
      <c r="I11" s="31">
        <v>30</v>
      </c>
      <c r="J11" s="30" t="s">
        <v>168</v>
      </c>
      <c r="K11" s="30">
        <v>20</v>
      </c>
      <c r="L11" s="30">
        <f t="shared" si="0"/>
        <v>50</v>
      </c>
    </row>
    <row r="12" spans="1:12" s="11" customFormat="1" ht="13.5" customHeight="1">
      <c r="A12" s="4">
        <v>9</v>
      </c>
      <c r="B12" s="30">
        <v>41</v>
      </c>
      <c r="C12" s="30" t="s">
        <v>139</v>
      </c>
      <c r="D12" s="5"/>
      <c r="E12" s="30" t="s">
        <v>119</v>
      </c>
      <c r="F12" s="30" t="s">
        <v>140</v>
      </c>
      <c r="G12" s="31">
        <v>22</v>
      </c>
      <c r="H12" s="30" t="s">
        <v>152</v>
      </c>
      <c r="I12" s="31">
        <v>25</v>
      </c>
      <c r="J12" s="30" t="s">
        <v>138</v>
      </c>
      <c r="K12" s="30">
        <v>24</v>
      </c>
      <c r="L12" s="30">
        <f t="shared" si="0"/>
        <v>49</v>
      </c>
    </row>
    <row r="13" spans="1:12" s="11" customFormat="1" ht="13.5" customHeight="1">
      <c r="A13" s="4">
        <v>10</v>
      </c>
      <c r="B13" s="30">
        <v>32</v>
      </c>
      <c r="C13" s="30" t="s">
        <v>137</v>
      </c>
      <c r="D13" s="10"/>
      <c r="E13" s="30" t="s">
        <v>119</v>
      </c>
      <c r="F13" s="30" t="s">
        <v>138</v>
      </c>
      <c r="G13" s="31">
        <v>23</v>
      </c>
      <c r="H13" s="30" t="s">
        <v>153</v>
      </c>
      <c r="I13" s="31">
        <v>24</v>
      </c>
      <c r="J13" s="30" t="s">
        <v>165</v>
      </c>
      <c r="K13" s="30">
        <v>23</v>
      </c>
      <c r="L13" s="30">
        <f t="shared" si="0"/>
        <v>47</v>
      </c>
    </row>
    <row r="14" spans="1:12" s="11" customFormat="1" ht="13.5" customHeight="1">
      <c r="A14" s="4">
        <v>11</v>
      </c>
      <c r="B14" s="30">
        <v>39</v>
      </c>
      <c r="C14" s="30" t="s">
        <v>141</v>
      </c>
      <c r="D14" s="12"/>
      <c r="E14" s="30" t="s">
        <v>132</v>
      </c>
      <c r="F14" s="30" t="s">
        <v>142</v>
      </c>
      <c r="G14" s="31">
        <v>21</v>
      </c>
      <c r="H14" s="30" t="s">
        <v>151</v>
      </c>
      <c r="I14" s="31">
        <v>26</v>
      </c>
      <c r="J14" s="30" t="s">
        <v>167</v>
      </c>
      <c r="K14" s="30">
        <v>21</v>
      </c>
      <c r="L14" s="30">
        <f t="shared" si="0"/>
        <v>47</v>
      </c>
    </row>
    <row r="15" spans="1:12" s="14" customFormat="1" ht="15">
      <c r="A15" s="4">
        <v>12</v>
      </c>
      <c r="B15" s="30">
        <v>42</v>
      </c>
      <c r="C15" s="30" t="s">
        <v>145</v>
      </c>
      <c r="D15" s="12"/>
      <c r="E15" s="30" t="s">
        <v>119</v>
      </c>
      <c r="F15" s="30" t="s">
        <v>146</v>
      </c>
      <c r="G15" s="31">
        <v>19</v>
      </c>
      <c r="H15" s="30" t="s">
        <v>158</v>
      </c>
      <c r="I15" s="31">
        <v>19</v>
      </c>
      <c r="J15" s="30" t="s">
        <v>169</v>
      </c>
      <c r="K15" s="30">
        <v>19</v>
      </c>
      <c r="L15" s="30">
        <f t="shared" si="0"/>
        <v>38</v>
      </c>
    </row>
    <row r="16" spans="1:12" ht="12.75">
      <c r="A16" s="13"/>
      <c r="B16" s="13"/>
      <c r="C16" s="14"/>
      <c r="D16" s="14"/>
      <c r="E16" s="15"/>
      <c r="F16" s="16"/>
      <c r="G16" s="17"/>
      <c r="H16" s="18"/>
      <c r="I16" s="17"/>
      <c r="J16" s="17"/>
      <c r="K16" s="17"/>
      <c r="L16" s="17"/>
    </row>
  </sheetData>
  <sheetProtection/>
  <mergeCells count="2">
    <mergeCell ref="A1:L1"/>
    <mergeCell ref="C3:D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Go4speed</cp:lastModifiedBy>
  <cp:lastPrinted>2012-12-22T14:07:42Z</cp:lastPrinted>
  <dcterms:created xsi:type="dcterms:W3CDTF">2012-12-22T09:57:06Z</dcterms:created>
  <dcterms:modified xsi:type="dcterms:W3CDTF">2012-12-23T16:17:17Z</dcterms:modified>
  <cp:category/>
  <cp:version/>
  <cp:contentType/>
  <cp:contentStatus/>
</cp:coreProperties>
</file>