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600" sheetId="1" r:id="rId1"/>
    <sheet name="2000 SUPER" sheetId="2" r:id="rId2"/>
    <sheet name="OPEN" sheetId="3" r:id="rId3"/>
  </sheets>
  <definedNames/>
  <calcPr fullCalcOnLoad="1"/>
</workbook>
</file>

<file path=xl/sharedStrings.xml><?xml version="1.0" encoding="utf-8"?>
<sst xmlns="http://schemas.openxmlformats.org/spreadsheetml/2006/main" count="236" uniqueCount="104">
  <si>
    <t>DALĪBNIEKS</t>
  </si>
  <si>
    <t>1.POSMS</t>
  </si>
  <si>
    <t>2.POSMS</t>
  </si>
  <si>
    <t>3.POSMS</t>
  </si>
  <si>
    <t>4.POSMS</t>
  </si>
  <si>
    <t>5.POSMS</t>
  </si>
  <si>
    <t>6.POSMS</t>
  </si>
  <si>
    <t>KOPVĒRTĒJUMS</t>
  </si>
  <si>
    <t>PILSĒTA</t>
  </si>
  <si>
    <t>2012.GADS</t>
  </si>
  <si>
    <t>Smiltene,  29.04.2012</t>
  </si>
  <si>
    <t>Brenguļi, 03.06.2012</t>
  </si>
  <si>
    <t>Smiltene, 26.08.2012</t>
  </si>
  <si>
    <t>vieta</t>
  </si>
  <si>
    <t>punkti</t>
  </si>
  <si>
    <t>bonusa punkti</t>
  </si>
  <si>
    <t>punkti posmos</t>
  </si>
  <si>
    <t xml:space="preserve">bonusa punkti </t>
  </si>
  <si>
    <t>Priekule,28.jūlijs</t>
  </si>
  <si>
    <t>"Mūsa", 8.-8.09.2012</t>
  </si>
  <si>
    <t xml:space="preserve">LATVIJAS ČEMPIONĀTS  VIEGLO A/M  KLASĒM   </t>
  </si>
  <si>
    <t>RAIMONDS JERĀNS</t>
  </si>
  <si>
    <t>Matra Murena</t>
  </si>
  <si>
    <t>JĀNIS KOZLOVSKIS</t>
  </si>
  <si>
    <t>Toyota MR2</t>
  </si>
  <si>
    <t>MĀRIS RUSMANIS</t>
  </si>
  <si>
    <t>Pontiac Fiero</t>
  </si>
  <si>
    <t>NORMUNDS SKRIBIS</t>
  </si>
  <si>
    <t>EDUARDS IESALNIEKS</t>
  </si>
  <si>
    <t>INTS JERŠOVS</t>
  </si>
  <si>
    <t>Subaru Impreza</t>
  </si>
  <si>
    <t xml:space="preserve">JĀNIS SPROĢIS </t>
  </si>
  <si>
    <t>KOMANDA</t>
  </si>
  <si>
    <t>AUTOMAŠINA</t>
  </si>
  <si>
    <t>ROBERTS ANSONS</t>
  </si>
  <si>
    <t>Audi 90</t>
  </si>
  <si>
    <t>Rīga</t>
  </si>
  <si>
    <t>Salacgrīva</t>
  </si>
  <si>
    <t>Ogre</t>
  </si>
  <si>
    <t>Priekuļi</t>
  </si>
  <si>
    <t>Engure</t>
  </si>
  <si>
    <t>Valka</t>
  </si>
  <si>
    <t>Tukums</t>
  </si>
  <si>
    <t>ANDREJS LAJEVSKIS</t>
  </si>
  <si>
    <t>Ropaži</t>
  </si>
  <si>
    <t>Open klase</t>
  </si>
  <si>
    <t>2000 Super klase</t>
  </si>
  <si>
    <t>1600 klase</t>
  </si>
  <si>
    <t>AINĀRS KENIGSBERGS</t>
  </si>
  <si>
    <t>GINTS ASTRAUSKIS</t>
  </si>
  <si>
    <t>TOMS ZIEDĀNS</t>
  </si>
  <si>
    <t>ULDIS ANDERSONS</t>
  </si>
  <si>
    <t>JURIS SMILGA</t>
  </si>
  <si>
    <t>Peugeot 206</t>
  </si>
  <si>
    <t>VW Golf III</t>
  </si>
  <si>
    <t>VW Golf II</t>
  </si>
  <si>
    <t>Saldus</t>
  </si>
  <si>
    <t>Gramzda</t>
  </si>
  <si>
    <t>Nereta</t>
  </si>
  <si>
    <t>Laubere</t>
  </si>
  <si>
    <t>JĀNIS MIŠČENKO</t>
  </si>
  <si>
    <t xml:space="preserve">Aizkraukle </t>
  </si>
  <si>
    <t>JURIS SPĪĶIS</t>
  </si>
  <si>
    <t>REINIS LILIENŠTEINS</t>
  </si>
  <si>
    <t>KASPARS SILENIEKS</t>
  </si>
  <si>
    <t>ANDIS KĻAVA</t>
  </si>
  <si>
    <t>RITVARS ZOBENS</t>
  </si>
  <si>
    <t>JĀNIS GRĪNVALDS</t>
  </si>
  <si>
    <t>JĀNIS LIDERIS</t>
  </si>
  <si>
    <t>MAREKS TAURIŅŠ</t>
  </si>
  <si>
    <t>JĀNIS NIKELS</t>
  </si>
  <si>
    <t>VAZ 2108</t>
  </si>
  <si>
    <t>JANIS BALODIS</t>
  </si>
  <si>
    <t>Kuldīga</t>
  </si>
  <si>
    <t>Lapmežciems</t>
  </si>
  <si>
    <t>Bauska</t>
  </si>
  <si>
    <t>Opel Tigra</t>
  </si>
  <si>
    <t>ULDIS BRIKMANIS</t>
  </si>
  <si>
    <t>MAREKS DAINIS</t>
  </si>
  <si>
    <t xml:space="preserve">Kuldīga </t>
  </si>
  <si>
    <t>Honda Civic</t>
  </si>
  <si>
    <t>RAIMONDS MŪRNIEKS</t>
  </si>
  <si>
    <t xml:space="preserve">Pope </t>
  </si>
  <si>
    <t>JĀNIS PŪGA</t>
  </si>
  <si>
    <t>Ķekava</t>
  </si>
  <si>
    <t>ANDIS SKOLMEISTARS</t>
  </si>
  <si>
    <t>IVO ŠTEINBERGS</t>
  </si>
  <si>
    <t xml:space="preserve">Valmiera </t>
  </si>
  <si>
    <t>SK Ogre</t>
  </si>
  <si>
    <t>SK Salaca</t>
  </si>
  <si>
    <t>punkti kopā</t>
  </si>
  <si>
    <t>NC</t>
  </si>
  <si>
    <t>Autocross.lv</t>
  </si>
  <si>
    <t>Valga</t>
  </si>
  <si>
    <t>ANDRESS BALODIS</t>
  </si>
  <si>
    <t>Ford Fiesta</t>
  </si>
  <si>
    <t>Jaunmārupe</t>
  </si>
  <si>
    <t>Lielvārde</t>
  </si>
  <si>
    <t>Vecpils,30.06.2012</t>
  </si>
  <si>
    <t>Zaz-Vaz</t>
  </si>
  <si>
    <t>Strenči</t>
  </si>
  <si>
    <t>Suzuki Baleno</t>
  </si>
  <si>
    <t>Opel Kadett</t>
  </si>
  <si>
    <t>VW Golf II/III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</si>
</sst>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b/>
      <i/>
      <u val="single"/>
      <sz val="14"/>
      <name val="Times New Roman"/>
      <family val="1"/>
    </font>
    <font>
      <i/>
      <sz val="11"/>
      <name val="Times New Roman"/>
      <family val="1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21" borderId="1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justify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21" xfId="0" applyFont="1" applyBorder="1" applyAlignment="1">
      <alignment/>
    </xf>
    <xf numFmtId="0" fontId="3" fillId="34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0" fontId="3" fillId="34" borderId="16" xfId="0" applyFont="1" applyFill="1" applyBorder="1" applyAlignment="1">
      <alignment horizontal="center"/>
    </xf>
    <xf numFmtId="0" fontId="3" fillId="34" borderId="17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34" borderId="17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 readingOrder="1"/>
    </xf>
    <xf numFmtId="0" fontId="0" fillId="0" borderId="19" xfId="0" applyBorder="1" applyAlignment="1">
      <alignment/>
    </xf>
    <xf numFmtId="0" fontId="0" fillId="0" borderId="29" xfId="0" applyBorder="1" applyAlignment="1">
      <alignment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readingOrder="1"/>
    </xf>
    <xf numFmtId="0" fontId="5" fillId="0" borderId="20" xfId="0" applyFont="1" applyBorder="1" applyAlignment="1">
      <alignment horizontal="center" vertical="center" readingOrder="1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readingOrder="1"/>
    </xf>
    <xf numFmtId="0" fontId="5" fillId="0" borderId="29" xfId="0" applyFont="1" applyBorder="1" applyAlignment="1">
      <alignment horizontal="center" vertical="center" readingOrder="1"/>
    </xf>
    <xf numFmtId="0" fontId="5" fillId="0" borderId="1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readingOrder="1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47625</xdr:rowOff>
    </xdr:from>
    <xdr:to>
      <xdr:col>0</xdr:col>
      <xdr:colOff>1333500</xdr:colOff>
      <xdr:row>5</xdr:row>
      <xdr:rowOff>57150</xdr:rowOff>
    </xdr:to>
    <xdr:pic>
      <xdr:nvPicPr>
        <xdr:cNvPr id="1" name="Picture 1" descr="Krosk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09550"/>
          <a:ext cx="1047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1</xdr:col>
      <xdr:colOff>1104900</xdr:colOff>
      <xdr:row>6</xdr:row>
      <xdr:rowOff>104775</xdr:rowOff>
    </xdr:to>
    <xdr:pic>
      <xdr:nvPicPr>
        <xdr:cNvPr id="2" name="Picture 2" descr="LCh_Logo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0"/>
          <a:ext cx="26098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47625</xdr:rowOff>
    </xdr:from>
    <xdr:to>
      <xdr:col>0</xdr:col>
      <xdr:colOff>1333500</xdr:colOff>
      <xdr:row>5</xdr:row>
      <xdr:rowOff>57150</xdr:rowOff>
    </xdr:to>
    <xdr:pic>
      <xdr:nvPicPr>
        <xdr:cNvPr id="1" name="Picture 1" descr="Krosk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09550"/>
          <a:ext cx="1047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2</xdr:col>
      <xdr:colOff>219075</xdr:colOff>
      <xdr:row>6</xdr:row>
      <xdr:rowOff>104775</xdr:rowOff>
    </xdr:to>
    <xdr:pic>
      <xdr:nvPicPr>
        <xdr:cNvPr id="2" name="Picture 2" descr="LCh_Logo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0"/>
          <a:ext cx="26193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47625</xdr:rowOff>
    </xdr:from>
    <xdr:to>
      <xdr:col>0</xdr:col>
      <xdr:colOff>1333500</xdr:colOff>
      <xdr:row>5</xdr:row>
      <xdr:rowOff>57150</xdr:rowOff>
    </xdr:to>
    <xdr:pic>
      <xdr:nvPicPr>
        <xdr:cNvPr id="1" name="Picture 1" descr="Krosk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09550"/>
          <a:ext cx="1047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2</xdr:col>
      <xdr:colOff>257175</xdr:colOff>
      <xdr:row>6</xdr:row>
      <xdr:rowOff>104775</xdr:rowOff>
    </xdr:to>
    <xdr:pic>
      <xdr:nvPicPr>
        <xdr:cNvPr id="2" name="Picture 2" descr="LCh_Logo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26098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25"/>
  <sheetViews>
    <sheetView tabSelected="1" zoomScaleSheetLayoutView="100" zoomScalePageLayoutView="0" workbookViewId="0" topLeftCell="A4">
      <selection activeCell="F26" sqref="F26"/>
    </sheetView>
  </sheetViews>
  <sheetFormatPr defaultColWidth="9.140625" defaultRowHeight="12.75"/>
  <cols>
    <col min="1" max="1" width="23.00390625" style="2" customWidth="1"/>
    <col min="2" max="2" width="17.00390625" style="2" customWidth="1"/>
    <col min="3" max="3" width="14.7109375" style="2" customWidth="1"/>
    <col min="4" max="4" width="11.00390625" style="2" customWidth="1"/>
    <col min="5" max="5" width="4.421875" style="2" customWidth="1"/>
    <col min="6" max="6" width="5.57421875" style="2" customWidth="1"/>
    <col min="7" max="8" width="3.421875" style="2" customWidth="1"/>
    <col min="9" max="9" width="4.7109375" style="2" customWidth="1"/>
    <col min="10" max="10" width="5.421875" style="2" customWidth="1"/>
    <col min="11" max="11" width="3.421875" style="2" customWidth="1"/>
    <col min="12" max="12" width="4.140625" style="2" customWidth="1"/>
    <col min="13" max="13" width="4.7109375" style="2" customWidth="1"/>
    <col min="14" max="14" width="5.8515625" style="2" customWidth="1"/>
    <col min="15" max="16" width="3.7109375" style="2" customWidth="1"/>
    <col min="17" max="17" width="5.00390625" style="2" customWidth="1"/>
    <col min="18" max="18" width="5.421875" style="2" customWidth="1"/>
    <col min="19" max="19" width="3.28125" style="2" customWidth="1"/>
    <col min="20" max="20" width="3.7109375" style="2" customWidth="1"/>
    <col min="21" max="21" width="4.421875" style="2" customWidth="1"/>
    <col min="22" max="22" width="5.7109375" style="2" customWidth="1"/>
    <col min="23" max="23" width="3.57421875" style="2" customWidth="1"/>
    <col min="24" max="24" width="3.28125" style="2" customWidth="1"/>
    <col min="25" max="25" width="4.57421875" style="2" customWidth="1"/>
    <col min="26" max="26" width="6.140625" style="2" customWidth="1"/>
    <col min="27" max="27" width="3.57421875" style="2" customWidth="1"/>
    <col min="28" max="28" width="3.28125" style="2" customWidth="1"/>
    <col min="29" max="30" width="7.00390625" style="2" customWidth="1"/>
    <col min="31" max="31" width="6.421875" style="2" customWidth="1"/>
    <col min="32" max="32" width="5.8515625" style="2" customWidth="1"/>
    <col min="33" max="16384" width="9.140625" style="2" customWidth="1"/>
  </cols>
  <sheetData>
    <row r="1" ht="12.75"/>
    <row r="2" spans="1:3" ht="9.75" customHeight="1">
      <c r="A2" s="59"/>
      <c r="B2" s="1"/>
      <c r="C2" s="1"/>
    </row>
    <row r="3" spans="1:28" ht="12.75" customHeight="1">
      <c r="A3" s="59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4"/>
      <c r="Y3" s="3"/>
      <c r="Z3" s="3"/>
      <c r="AA3" s="3"/>
      <c r="AB3" s="3"/>
    </row>
    <row r="4" spans="1:18" ht="18" customHeight="1">
      <c r="A4" s="59"/>
      <c r="B4" s="1"/>
      <c r="C4" s="1"/>
      <c r="D4" s="3"/>
      <c r="E4" s="3"/>
      <c r="F4" s="3"/>
      <c r="G4" s="3"/>
      <c r="H4" s="3"/>
      <c r="N4" s="61" t="s">
        <v>9</v>
      </c>
      <c r="O4" s="61"/>
      <c r="P4" s="61"/>
      <c r="Q4" s="61"/>
      <c r="R4" s="61"/>
    </row>
    <row r="5" spans="1:25" ht="19.5">
      <c r="A5" s="59"/>
      <c r="B5" s="1"/>
      <c r="C5" s="89" t="s">
        <v>47</v>
      </c>
      <c r="D5" s="89"/>
      <c r="E5" s="5"/>
      <c r="F5" s="5"/>
      <c r="G5" s="5"/>
      <c r="H5" s="5"/>
      <c r="I5" s="62" t="s">
        <v>20</v>
      </c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3" ht="21" customHeight="1" thickBot="1">
      <c r="A6" s="60"/>
      <c r="B6" s="7"/>
      <c r="C6" s="7"/>
    </row>
    <row r="7" spans="1:32" ht="18.75" customHeight="1" thickBot="1">
      <c r="A7" s="66" t="s">
        <v>0</v>
      </c>
      <c r="B7" s="69" t="s">
        <v>8</v>
      </c>
      <c r="C7" s="71" t="s">
        <v>33</v>
      </c>
      <c r="D7" s="84" t="s">
        <v>32</v>
      </c>
      <c r="E7" s="63" t="s">
        <v>1</v>
      </c>
      <c r="F7" s="64"/>
      <c r="G7" s="64"/>
      <c r="H7" s="65"/>
      <c r="I7" s="63" t="s">
        <v>2</v>
      </c>
      <c r="J7" s="64"/>
      <c r="K7" s="64"/>
      <c r="L7" s="65"/>
      <c r="M7" s="63" t="s">
        <v>3</v>
      </c>
      <c r="N7" s="64"/>
      <c r="O7" s="64"/>
      <c r="P7" s="65"/>
      <c r="Q7" s="63" t="s">
        <v>4</v>
      </c>
      <c r="R7" s="64"/>
      <c r="S7" s="64"/>
      <c r="T7" s="64"/>
      <c r="U7" s="63" t="s">
        <v>5</v>
      </c>
      <c r="V7" s="64"/>
      <c r="W7" s="64"/>
      <c r="X7" s="64"/>
      <c r="Y7" s="63" t="s">
        <v>6</v>
      </c>
      <c r="Z7" s="64"/>
      <c r="AA7" s="64"/>
      <c r="AB7" s="65"/>
      <c r="AC7" s="73" t="s">
        <v>7</v>
      </c>
      <c r="AD7" s="74"/>
      <c r="AE7" s="74"/>
      <c r="AF7" s="75"/>
    </row>
    <row r="8" spans="1:32" ht="16.5" customHeight="1" thickBot="1">
      <c r="A8" s="67"/>
      <c r="B8" s="69"/>
      <c r="C8" s="72"/>
      <c r="D8" s="85"/>
      <c r="E8" s="78" t="s">
        <v>10</v>
      </c>
      <c r="F8" s="79"/>
      <c r="G8" s="79"/>
      <c r="H8" s="80"/>
      <c r="I8" s="78" t="s">
        <v>11</v>
      </c>
      <c r="J8" s="79"/>
      <c r="K8" s="79"/>
      <c r="L8" s="80"/>
      <c r="M8" s="78" t="s">
        <v>98</v>
      </c>
      <c r="N8" s="79"/>
      <c r="O8" s="79"/>
      <c r="P8" s="80"/>
      <c r="Q8" s="81" t="s">
        <v>18</v>
      </c>
      <c r="R8" s="82"/>
      <c r="S8" s="82"/>
      <c r="T8" s="83"/>
      <c r="U8" s="81" t="s">
        <v>12</v>
      </c>
      <c r="V8" s="82"/>
      <c r="W8" s="82"/>
      <c r="X8" s="83"/>
      <c r="Y8" s="81" t="s">
        <v>19</v>
      </c>
      <c r="Z8" s="82"/>
      <c r="AA8" s="82"/>
      <c r="AB8" s="83"/>
      <c r="AC8" s="76"/>
      <c r="AD8" s="76"/>
      <c r="AE8" s="76"/>
      <c r="AF8" s="77"/>
    </row>
    <row r="9" spans="1:32" ht="34.5" customHeight="1">
      <c r="A9" s="68"/>
      <c r="B9" s="70"/>
      <c r="C9" s="72"/>
      <c r="D9" s="86"/>
      <c r="E9" s="24" t="s">
        <v>13</v>
      </c>
      <c r="F9" s="25" t="s">
        <v>14</v>
      </c>
      <c r="G9" s="57" t="s">
        <v>15</v>
      </c>
      <c r="H9" s="58"/>
      <c r="I9" s="24" t="s">
        <v>13</v>
      </c>
      <c r="J9" s="25" t="s">
        <v>14</v>
      </c>
      <c r="K9" s="57" t="s">
        <v>15</v>
      </c>
      <c r="L9" s="58"/>
      <c r="M9" s="24" t="s">
        <v>13</v>
      </c>
      <c r="N9" s="25" t="s">
        <v>14</v>
      </c>
      <c r="O9" s="57" t="s">
        <v>15</v>
      </c>
      <c r="P9" s="58"/>
      <c r="Q9" s="24" t="s">
        <v>13</v>
      </c>
      <c r="R9" s="25" t="s">
        <v>14</v>
      </c>
      <c r="S9" s="57" t="s">
        <v>15</v>
      </c>
      <c r="T9" s="58"/>
      <c r="U9" s="24" t="s">
        <v>13</v>
      </c>
      <c r="V9" s="25" t="s">
        <v>14</v>
      </c>
      <c r="W9" s="57" t="s">
        <v>15</v>
      </c>
      <c r="X9" s="58"/>
      <c r="Y9" s="35" t="s">
        <v>13</v>
      </c>
      <c r="Z9" s="34" t="s">
        <v>14</v>
      </c>
      <c r="AA9" s="87" t="s">
        <v>15</v>
      </c>
      <c r="AB9" s="88"/>
      <c r="AC9" s="36" t="s">
        <v>16</v>
      </c>
      <c r="AD9" s="37" t="s">
        <v>17</v>
      </c>
      <c r="AE9" s="38" t="s">
        <v>90</v>
      </c>
      <c r="AF9" s="39" t="s">
        <v>13</v>
      </c>
    </row>
    <row r="10" spans="1:32" ht="14.25" customHeight="1">
      <c r="A10" s="9" t="s">
        <v>63</v>
      </c>
      <c r="B10" s="22" t="s">
        <v>37</v>
      </c>
      <c r="C10" s="44" t="s">
        <v>55</v>
      </c>
      <c r="D10" s="22" t="s">
        <v>89</v>
      </c>
      <c r="E10" s="26">
        <v>1</v>
      </c>
      <c r="F10" s="14">
        <v>15</v>
      </c>
      <c r="G10" s="13">
        <v>6</v>
      </c>
      <c r="H10" s="27">
        <v>1</v>
      </c>
      <c r="I10" s="31">
        <v>1</v>
      </c>
      <c r="J10" s="20">
        <v>15</v>
      </c>
      <c r="K10" s="19">
        <v>5</v>
      </c>
      <c r="L10" s="32">
        <v>1</v>
      </c>
      <c r="M10" s="26"/>
      <c r="N10" s="13"/>
      <c r="O10" s="13"/>
      <c r="P10" s="27"/>
      <c r="Q10" s="26"/>
      <c r="R10" s="13"/>
      <c r="S10" s="13"/>
      <c r="T10" s="27"/>
      <c r="U10" s="26"/>
      <c r="V10" s="13"/>
      <c r="W10" s="13"/>
      <c r="X10" s="27"/>
      <c r="Y10" s="26"/>
      <c r="Z10" s="13"/>
      <c r="AA10" s="13"/>
      <c r="AB10" s="27"/>
      <c r="AC10" s="40">
        <f aca="true" t="shared" si="0" ref="AC10:AC23">SUM(F10+J10+N10+R10+V10+Z10)</f>
        <v>30</v>
      </c>
      <c r="AD10" s="17">
        <f aca="true" t="shared" si="1" ref="AD10:AD23">SUM(G10+H10+K10+L10+O10+P10+S10+T10+W10+X10+AA10+AB10)</f>
        <v>13</v>
      </c>
      <c r="AE10" s="18">
        <f aca="true" t="shared" si="2" ref="AE10:AE23">SUM(AC10:AD10)</f>
        <v>43</v>
      </c>
      <c r="AF10" s="27"/>
    </row>
    <row r="11" spans="1:33" ht="14.25" customHeight="1">
      <c r="A11" s="9" t="s">
        <v>65</v>
      </c>
      <c r="B11" s="22" t="s">
        <v>74</v>
      </c>
      <c r="C11" s="44" t="s">
        <v>54</v>
      </c>
      <c r="D11" s="22" t="s">
        <v>92</v>
      </c>
      <c r="E11" s="26">
        <v>2</v>
      </c>
      <c r="F11" s="14">
        <v>12</v>
      </c>
      <c r="G11" s="13"/>
      <c r="H11" s="27"/>
      <c r="I11" s="31">
        <v>7</v>
      </c>
      <c r="J11" s="19">
        <v>4</v>
      </c>
      <c r="K11" s="19"/>
      <c r="L11" s="32"/>
      <c r="M11" s="26"/>
      <c r="N11" s="13"/>
      <c r="O11" s="13"/>
      <c r="P11" s="27"/>
      <c r="Q11" s="26"/>
      <c r="R11" s="13"/>
      <c r="S11" s="13"/>
      <c r="T11" s="27"/>
      <c r="U11" s="26"/>
      <c r="V11" s="13"/>
      <c r="W11" s="13"/>
      <c r="X11" s="27"/>
      <c r="Y11" s="26"/>
      <c r="Z11" s="13"/>
      <c r="AA11" s="13"/>
      <c r="AB11" s="27"/>
      <c r="AC11" s="40">
        <f t="shared" si="0"/>
        <v>16</v>
      </c>
      <c r="AD11" s="17">
        <f t="shared" si="1"/>
        <v>0</v>
      </c>
      <c r="AE11" s="18">
        <f t="shared" si="2"/>
        <v>16</v>
      </c>
      <c r="AF11" s="41"/>
      <c r="AG11" s="6"/>
    </row>
    <row r="12" spans="1:32" ht="14.25" customHeight="1">
      <c r="A12" s="9" t="s">
        <v>66</v>
      </c>
      <c r="B12" s="22" t="s">
        <v>59</v>
      </c>
      <c r="C12" s="44" t="s">
        <v>95</v>
      </c>
      <c r="D12" s="22" t="s">
        <v>88</v>
      </c>
      <c r="E12" s="26" t="s">
        <v>91</v>
      </c>
      <c r="F12" s="13"/>
      <c r="G12" s="13"/>
      <c r="H12" s="27"/>
      <c r="I12" s="31">
        <v>2</v>
      </c>
      <c r="J12" s="20">
        <v>12</v>
      </c>
      <c r="K12" s="19">
        <v>4</v>
      </c>
      <c r="L12" s="32"/>
      <c r="M12" s="26"/>
      <c r="N12" s="13"/>
      <c r="O12" s="13"/>
      <c r="P12" s="27"/>
      <c r="Q12" s="26"/>
      <c r="R12" s="13"/>
      <c r="S12" s="13"/>
      <c r="T12" s="27"/>
      <c r="U12" s="26"/>
      <c r="V12" s="13"/>
      <c r="W12" s="13"/>
      <c r="X12" s="27"/>
      <c r="Y12" s="26"/>
      <c r="Z12" s="13"/>
      <c r="AA12" s="13"/>
      <c r="AB12" s="27"/>
      <c r="AC12" s="40">
        <f>SUM(F12+J12+N12+R12+V12+Z12)</f>
        <v>12</v>
      </c>
      <c r="AD12" s="17">
        <f>SUM(G12+H12+K12+L12+O12+P12+S12+T12+W12+X12+AA12+AB12)</f>
        <v>4</v>
      </c>
      <c r="AE12" s="18">
        <f>SUM(AC12:AD12)</f>
        <v>16</v>
      </c>
      <c r="AF12" s="41"/>
    </row>
    <row r="13" spans="1:32" ht="14.25" customHeight="1">
      <c r="A13" s="9" t="s">
        <v>64</v>
      </c>
      <c r="B13" s="22" t="s">
        <v>73</v>
      </c>
      <c r="C13" s="44" t="s">
        <v>54</v>
      </c>
      <c r="D13" s="22"/>
      <c r="E13" s="26">
        <v>8</v>
      </c>
      <c r="F13" s="13">
        <v>3</v>
      </c>
      <c r="G13" s="13">
        <v>3</v>
      </c>
      <c r="H13" s="27"/>
      <c r="I13" s="31">
        <v>3</v>
      </c>
      <c r="J13" s="20">
        <v>10</v>
      </c>
      <c r="K13" s="19"/>
      <c r="L13" s="32"/>
      <c r="M13" s="26"/>
      <c r="N13" s="13"/>
      <c r="O13" s="13"/>
      <c r="P13" s="27"/>
      <c r="Q13" s="26"/>
      <c r="R13" s="13"/>
      <c r="S13" s="13"/>
      <c r="T13" s="27"/>
      <c r="U13" s="26"/>
      <c r="V13" s="13"/>
      <c r="W13" s="13"/>
      <c r="X13" s="27"/>
      <c r="Y13" s="26"/>
      <c r="Z13" s="13"/>
      <c r="AA13" s="13"/>
      <c r="AB13" s="27"/>
      <c r="AC13" s="40">
        <f t="shared" si="0"/>
        <v>13</v>
      </c>
      <c r="AD13" s="17">
        <f t="shared" si="1"/>
        <v>3</v>
      </c>
      <c r="AE13" s="18">
        <f t="shared" si="2"/>
        <v>16</v>
      </c>
      <c r="AF13" s="27"/>
    </row>
    <row r="14" spans="1:32" ht="14.25" customHeight="1">
      <c r="A14" s="9" t="s">
        <v>78</v>
      </c>
      <c r="B14" s="22" t="s">
        <v>79</v>
      </c>
      <c r="C14" s="45" t="s">
        <v>80</v>
      </c>
      <c r="D14" s="22"/>
      <c r="E14" s="26">
        <v>5</v>
      </c>
      <c r="F14" s="13">
        <v>6</v>
      </c>
      <c r="G14" s="13"/>
      <c r="H14" s="27"/>
      <c r="I14" s="31">
        <v>4</v>
      </c>
      <c r="J14" s="19">
        <v>8</v>
      </c>
      <c r="K14" s="19"/>
      <c r="L14" s="32"/>
      <c r="M14" s="26"/>
      <c r="N14" s="13"/>
      <c r="O14" s="13"/>
      <c r="P14" s="27"/>
      <c r="Q14" s="26"/>
      <c r="R14" s="13"/>
      <c r="S14" s="13"/>
      <c r="T14" s="27"/>
      <c r="U14" s="26"/>
      <c r="V14" s="13"/>
      <c r="W14" s="13"/>
      <c r="X14" s="27"/>
      <c r="Y14" s="26"/>
      <c r="Z14" s="13"/>
      <c r="AA14" s="13"/>
      <c r="AB14" s="27"/>
      <c r="AC14" s="40">
        <f t="shared" si="0"/>
        <v>14</v>
      </c>
      <c r="AD14" s="17">
        <f t="shared" si="1"/>
        <v>0</v>
      </c>
      <c r="AE14" s="18">
        <f t="shared" si="2"/>
        <v>14</v>
      </c>
      <c r="AF14" s="41"/>
    </row>
    <row r="15" spans="1:32" ht="14.25" customHeight="1">
      <c r="A15" s="9" t="s">
        <v>83</v>
      </c>
      <c r="B15" s="22" t="s">
        <v>84</v>
      </c>
      <c r="C15" s="45" t="s">
        <v>55</v>
      </c>
      <c r="D15" s="22"/>
      <c r="E15" s="26">
        <v>4</v>
      </c>
      <c r="F15" s="13">
        <v>8</v>
      </c>
      <c r="G15" s="13"/>
      <c r="H15" s="27"/>
      <c r="I15" s="31">
        <v>6</v>
      </c>
      <c r="J15" s="19">
        <v>5</v>
      </c>
      <c r="K15" s="19"/>
      <c r="L15" s="32"/>
      <c r="M15" s="26"/>
      <c r="N15" s="13"/>
      <c r="O15" s="13"/>
      <c r="P15" s="27"/>
      <c r="Q15" s="26"/>
      <c r="R15" s="13"/>
      <c r="S15" s="13"/>
      <c r="T15" s="27"/>
      <c r="U15" s="26"/>
      <c r="V15" s="13"/>
      <c r="W15" s="13"/>
      <c r="X15" s="27"/>
      <c r="Y15" s="26"/>
      <c r="Z15" s="13"/>
      <c r="AA15" s="13"/>
      <c r="AB15" s="27"/>
      <c r="AC15" s="40">
        <f t="shared" si="0"/>
        <v>13</v>
      </c>
      <c r="AD15" s="17">
        <f t="shared" si="1"/>
        <v>0</v>
      </c>
      <c r="AE15" s="18">
        <f t="shared" si="2"/>
        <v>13</v>
      </c>
      <c r="AF15" s="41"/>
    </row>
    <row r="16" spans="1:32" ht="14.25" customHeight="1">
      <c r="A16" s="9" t="s">
        <v>69</v>
      </c>
      <c r="B16" s="22" t="s">
        <v>75</v>
      </c>
      <c r="C16" s="44" t="s">
        <v>71</v>
      </c>
      <c r="D16" s="22"/>
      <c r="E16" s="26">
        <v>3</v>
      </c>
      <c r="F16" s="14">
        <v>10</v>
      </c>
      <c r="G16" s="13"/>
      <c r="H16" s="27"/>
      <c r="I16" s="31">
        <v>9</v>
      </c>
      <c r="J16" s="19">
        <v>2</v>
      </c>
      <c r="K16" s="19"/>
      <c r="L16" s="32"/>
      <c r="M16" s="26"/>
      <c r="N16" s="13"/>
      <c r="O16" s="13"/>
      <c r="P16" s="27"/>
      <c r="Q16" s="26"/>
      <c r="R16" s="13"/>
      <c r="S16" s="13"/>
      <c r="T16" s="27"/>
      <c r="U16" s="26"/>
      <c r="V16" s="13"/>
      <c r="W16" s="13"/>
      <c r="X16" s="27"/>
      <c r="Y16" s="26"/>
      <c r="Z16" s="13"/>
      <c r="AA16" s="13"/>
      <c r="AB16" s="27"/>
      <c r="AC16" s="40">
        <f t="shared" si="0"/>
        <v>12</v>
      </c>
      <c r="AD16" s="17">
        <f t="shared" si="1"/>
        <v>0</v>
      </c>
      <c r="AE16" s="18">
        <f t="shared" si="2"/>
        <v>12</v>
      </c>
      <c r="AF16" s="41"/>
    </row>
    <row r="17" spans="1:32" ht="14.25" customHeight="1">
      <c r="A17" s="9" t="s">
        <v>86</v>
      </c>
      <c r="B17" s="22" t="s">
        <v>87</v>
      </c>
      <c r="C17" s="45" t="s">
        <v>71</v>
      </c>
      <c r="D17" s="22"/>
      <c r="E17" s="26">
        <v>7</v>
      </c>
      <c r="F17" s="13">
        <v>4</v>
      </c>
      <c r="G17" s="13"/>
      <c r="H17" s="27"/>
      <c r="I17" s="31">
        <v>5</v>
      </c>
      <c r="J17" s="19">
        <v>6</v>
      </c>
      <c r="K17" s="19"/>
      <c r="L17" s="32"/>
      <c r="M17" s="26"/>
      <c r="N17" s="13"/>
      <c r="O17" s="13"/>
      <c r="P17" s="27"/>
      <c r="Q17" s="26"/>
      <c r="R17" s="13"/>
      <c r="S17" s="13"/>
      <c r="T17" s="27"/>
      <c r="U17" s="26"/>
      <c r="V17" s="13"/>
      <c r="W17" s="13"/>
      <c r="X17" s="27"/>
      <c r="Y17" s="26"/>
      <c r="Z17" s="13"/>
      <c r="AA17" s="13"/>
      <c r="AB17" s="27"/>
      <c r="AC17" s="40">
        <f t="shared" si="0"/>
        <v>10</v>
      </c>
      <c r="AD17" s="17">
        <f t="shared" si="1"/>
        <v>0</v>
      </c>
      <c r="AE17" s="18">
        <f t="shared" si="2"/>
        <v>10</v>
      </c>
      <c r="AF17" s="41"/>
    </row>
    <row r="18" spans="1:32" ht="14.25" customHeight="1">
      <c r="A18" s="9" t="s">
        <v>67</v>
      </c>
      <c r="B18" s="22" t="s">
        <v>73</v>
      </c>
      <c r="C18" s="44" t="s">
        <v>55</v>
      </c>
      <c r="D18" s="22"/>
      <c r="E18" s="26">
        <v>6</v>
      </c>
      <c r="F18" s="13">
        <v>5</v>
      </c>
      <c r="G18" s="13"/>
      <c r="H18" s="27"/>
      <c r="I18" s="31">
        <v>10</v>
      </c>
      <c r="J18" s="19">
        <v>1</v>
      </c>
      <c r="K18" s="19"/>
      <c r="L18" s="32"/>
      <c r="M18" s="26"/>
      <c r="N18" s="13"/>
      <c r="O18" s="13"/>
      <c r="P18" s="27"/>
      <c r="Q18" s="26"/>
      <c r="R18" s="13"/>
      <c r="S18" s="13"/>
      <c r="T18" s="27"/>
      <c r="U18" s="26"/>
      <c r="V18" s="13"/>
      <c r="W18" s="13"/>
      <c r="X18" s="27"/>
      <c r="Y18" s="26"/>
      <c r="Z18" s="13"/>
      <c r="AA18" s="13"/>
      <c r="AB18" s="27"/>
      <c r="AC18" s="40">
        <f t="shared" si="0"/>
        <v>6</v>
      </c>
      <c r="AD18" s="17">
        <f t="shared" si="1"/>
        <v>0</v>
      </c>
      <c r="AE18" s="18">
        <f t="shared" si="2"/>
        <v>6</v>
      </c>
      <c r="AF18" s="41"/>
    </row>
    <row r="19" spans="1:32" ht="14.25" customHeight="1">
      <c r="A19" s="9" t="s">
        <v>70</v>
      </c>
      <c r="B19" s="22" t="s">
        <v>100</v>
      </c>
      <c r="C19" s="44" t="s">
        <v>71</v>
      </c>
      <c r="D19" s="22"/>
      <c r="E19" s="26" t="s">
        <v>91</v>
      </c>
      <c r="F19" s="13"/>
      <c r="G19" s="13"/>
      <c r="H19" s="27"/>
      <c r="I19" s="31">
        <v>8</v>
      </c>
      <c r="J19" s="19">
        <v>3</v>
      </c>
      <c r="K19" s="19"/>
      <c r="L19" s="32"/>
      <c r="M19" s="26"/>
      <c r="N19" s="13"/>
      <c r="O19" s="13"/>
      <c r="P19" s="27"/>
      <c r="Q19" s="26"/>
      <c r="R19" s="13"/>
      <c r="S19" s="13"/>
      <c r="T19" s="27"/>
      <c r="U19" s="26"/>
      <c r="V19" s="13"/>
      <c r="W19" s="13"/>
      <c r="X19" s="27"/>
      <c r="Y19" s="26"/>
      <c r="Z19" s="13"/>
      <c r="AA19" s="13"/>
      <c r="AB19" s="27"/>
      <c r="AC19" s="40">
        <f t="shared" si="0"/>
        <v>3</v>
      </c>
      <c r="AD19" s="17">
        <f t="shared" si="1"/>
        <v>0</v>
      </c>
      <c r="AE19" s="18">
        <f t="shared" si="2"/>
        <v>3</v>
      </c>
      <c r="AF19" s="41"/>
    </row>
    <row r="20" spans="1:33" ht="14.25" customHeight="1">
      <c r="A20" s="9" t="s">
        <v>85</v>
      </c>
      <c r="B20" s="22" t="s">
        <v>82</v>
      </c>
      <c r="C20" s="45" t="s">
        <v>55</v>
      </c>
      <c r="D20" s="22"/>
      <c r="E20" s="26">
        <v>9</v>
      </c>
      <c r="F20" s="13">
        <v>2</v>
      </c>
      <c r="G20" s="13"/>
      <c r="H20" s="27"/>
      <c r="I20" s="31"/>
      <c r="J20" s="19"/>
      <c r="K20" s="19"/>
      <c r="L20" s="32"/>
      <c r="M20" s="26"/>
      <c r="N20" s="13"/>
      <c r="O20" s="13"/>
      <c r="P20" s="27"/>
      <c r="Q20" s="26"/>
      <c r="R20" s="13"/>
      <c r="S20" s="13"/>
      <c r="T20" s="27"/>
      <c r="U20" s="26"/>
      <c r="V20" s="13"/>
      <c r="W20" s="13"/>
      <c r="X20" s="27"/>
      <c r="Y20" s="26"/>
      <c r="Z20" s="13"/>
      <c r="AA20" s="13"/>
      <c r="AB20" s="27"/>
      <c r="AC20" s="40">
        <f t="shared" si="0"/>
        <v>2</v>
      </c>
      <c r="AD20" s="17">
        <f t="shared" si="1"/>
        <v>0</v>
      </c>
      <c r="AE20" s="18">
        <f t="shared" si="2"/>
        <v>2</v>
      </c>
      <c r="AF20" s="41"/>
      <c r="AG20" s="6"/>
    </row>
    <row r="21" spans="1:32" ht="14.25" customHeight="1">
      <c r="A21" s="9" t="s">
        <v>68</v>
      </c>
      <c r="B21" s="22" t="s">
        <v>96</v>
      </c>
      <c r="C21" s="44" t="s">
        <v>71</v>
      </c>
      <c r="D21" s="22"/>
      <c r="E21" s="26">
        <v>10</v>
      </c>
      <c r="F21" s="13">
        <v>1</v>
      </c>
      <c r="G21" s="13"/>
      <c r="H21" s="27"/>
      <c r="I21" s="31"/>
      <c r="J21" s="19"/>
      <c r="K21" s="19"/>
      <c r="L21" s="32"/>
      <c r="M21" s="26"/>
      <c r="N21" s="13"/>
      <c r="O21" s="13"/>
      <c r="P21" s="27"/>
      <c r="Q21" s="26"/>
      <c r="R21" s="13"/>
      <c r="S21" s="13"/>
      <c r="T21" s="27"/>
      <c r="U21" s="26"/>
      <c r="V21" s="13"/>
      <c r="W21" s="13"/>
      <c r="X21" s="27"/>
      <c r="Y21" s="26"/>
      <c r="Z21" s="13"/>
      <c r="AA21" s="13"/>
      <c r="AB21" s="27"/>
      <c r="AC21" s="40">
        <f t="shared" si="0"/>
        <v>1</v>
      </c>
      <c r="AD21" s="17">
        <f t="shared" si="1"/>
        <v>0</v>
      </c>
      <c r="AE21" s="18">
        <f t="shared" si="2"/>
        <v>1</v>
      </c>
      <c r="AF21" s="41"/>
    </row>
    <row r="22" spans="1:32" ht="14.25" customHeight="1">
      <c r="A22" s="9" t="s">
        <v>72</v>
      </c>
      <c r="B22" s="22" t="s">
        <v>97</v>
      </c>
      <c r="C22" s="45" t="s">
        <v>76</v>
      </c>
      <c r="D22" s="22"/>
      <c r="E22" s="26" t="s">
        <v>91</v>
      </c>
      <c r="F22" s="13"/>
      <c r="G22" s="13"/>
      <c r="H22" s="27"/>
      <c r="I22" s="31">
        <v>11</v>
      </c>
      <c r="J22" s="19"/>
      <c r="K22" s="19"/>
      <c r="L22" s="32"/>
      <c r="M22" s="26"/>
      <c r="N22" s="13"/>
      <c r="O22" s="13"/>
      <c r="P22" s="27"/>
      <c r="Q22" s="26"/>
      <c r="R22" s="13"/>
      <c r="S22" s="13"/>
      <c r="T22" s="27"/>
      <c r="U22" s="26"/>
      <c r="V22" s="13"/>
      <c r="W22" s="13"/>
      <c r="X22" s="27"/>
      <c r="Y22" s="26"/>
      <c r="Z22" s="13"/>
      <c r="AA22" s="13"/>
      <c r="AB22" s="27"/>
      <c r="AC22" s="40">
        <f t="shared" si="0"/>
        <v>0</v>
      </c>
      <c r="AD22" s="17">
        <f t="shared" si="1"/>
        <v>0</v>
      </c>
      <c r="AE22" s="18">
        <f t="shared" si="2"/>
        <v>0</v>
      </c>
      <c r="AF22" s="41"/>
    </row>
    <row r="23" spans="1:32" ht="14.25" thickBot="1">
      <c r="A23" s="21" t="s">
        <v>94</v>
      </c>
      <c r="B23" s="23" t="s">
        <v>93</v>
      </c>
      <c r="C23" s="28" t="s">
        <v>101</v>
      </c>
      <c r="D23" s="46"/>
      <c r="E23" s="28"/>
      <c r="F23" s="29"/>
      <c r="G23" s="29"/>
      <c r="H23" s="30"/>
      <c r="I23" s="56">
        <v>12</v>
      </c>
      <c r="J23" s="29"/>
      <c r="K23" s="29"/>
      <c r="L23" s="30"/>
      <c r="M23" s="28"/>
      <c r="N23" s="29"/>
      <c r="O23" s="29"/>
      <c r="P23" s="30"/>
      <c r="Q23" s="28"/>
      <c r="R23" s="29"/>
      <c r="S23" s="29"/>
      <c r="T23" s="30"/>
      <c r="U23" s="28"/>
      <c r="V23" s="29"/>
      <c r="W23" s="29"/>
      <c r="X23" s="30"/>
      <c r="Y23" s="28"/>
      <c r="Z23" s="29"/>
      <c r="AA23" s="29"/>
      <c r="AB23" s="30"/>
      <c r="AC23" s="42">
        <f t="shared" si="0"/>
        <v>0</v>
      </c>
      <c r="AD23" s="43">
        <f t="shared" si="1"/>
        <v>0</v>
      </c>
      <c r="AE23" s="55">
        <f t="shared" si="2"/>
        <v>0</v>
      </c>
      <c r="AF23" s="30"/>
    </row>
    <row r="24" spans="1:32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</sheetData>
  <sheetProtection/>
  <mergeCells count="27">
    <mergeCell ref="D7:D9"/>
    <mergeCell ref="Y8:AB8"/>
    <mergeCell ref="AA9:AB9"/>
    <mergeCell ref="C5:D5"/>
    <mergeCell ref="K9:L9"/>
    <mergeCell ref="O9:P9"/>
    <mergeCell ref="S9:T9"/>
    <mergeCell ref="W9:X9"/>
    <mergeCell ref="Q7:T7"/>
    <mergeCell ref="U7:X7"/>
    <mergeCell ref="AC7:AF8"/>
    <mergeCell ref="E8:H8"/>
    <mergeCell ref="I8:L8"/>
    <mergeCell ref="M8:P8"/>
    <mergeCell ref="Q8:T8"/>
    <mergeCell ref="U8:X8"/>
    <mergeCell ref="Y7:AB7"/>
    <mergeCell ref="G9:H9"/>
    <mergeCell ref="A2:A6"/>
    <mergeCell ref="N4:R4"/>
    <mergeCell ref="I5:Y5"/>
    <mergeCell ref="E7:H7"/>
    <mergeCell ref="I7:L7"/>
    <mergeCell ref="M7:P7"/>
    <mergeCell ref="A7:A9"/>
    <mergeCell ref="B7:B9"/>
    <mergeCell ref="C7:C9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18"/>
  <sheetViews>
    <sheetView zoomScaleSheetLayoutView="100" zoomScalePageLayoutView="0" workbookViewId="0" topLeftCell="A1">
      <selection activeCell="C22" sqref="C22"/>
    </sheetView>
  </sheetViews>
  <sheetFormatPr defaultColWidth="9.140625" defaultRowHeight="12.75"/>
  <cols>
    <col min="1" max="1" width="23.00390625" style="2" customWidth="1"/>
    <col min="2" max="2" width="13.421875" style="2" customWidth="1"/>
    <col min="3" max="3" width="14.421875" style="2" customWidth="1"/>
    <col min="4" max="4" width="11.00390625" style="2" customWidth="1"/>
    <col min="5" max="5" width="4.421875" style="2" customWidth="1"/>
    <col min="6" max="6" width="5.57421875" style="2" customWidth="1"/>
    <col min="7" max="8" width="3.421875" style="2" customWidth="1"/>
    <col min="9" max="9" width="4.7109375" style="2" customWidth="1"/>
    <col min="10" max="10" width="5.421875" style="2" customWidth="1"/>
    <col min="11" max="11" width="3.421875" style="2" customWidth="1"/>
    <col min="12" max="12" width="4.140625" style="2" customWidth="1"/>
    <col min="13" max="13" width="4.7109375" style="2" customWidth="1"/>
    <col min="14" max="14" width="5.8515625" style="2" customWidth="1"/>
    <col min="15" max="16" width="3.7109375" style="2" customWidth="1"/>
    <col min="17" max="17" width="5.00390625" style="2" customWidth="1"/>
    <col min="18" max="18" width="5.421875" style="2" customWidth="1"/>
    <col min="19" max="19" width="3.28125" style="2" customWidth="1"/>
    <col min="20" max="20" width="3.7109375" style="2" customWidth="1"/>
    <col min="21" max="21" width="4.421875" style="2" customWidth="1"/>
    <col min="22" max="22" width="5.7109375" style="2" customWidth="1"/>
    <col min="23" max="23" width="3.57421875" style="2" customWidth="1"/>
    <col min="24" max="24" width="3.28125" style="2" customWidth="1"/>
    <col min="25" max="25" width="4.57421875" style="2" customWidth="1"/>
    <col min="26" max="26" width="6.140625" style="2" customWidth="1"/>
    <col min="27" max="27" width="3.57421875" style="2" customWidth="1"/>
    <col min="28" max="28" width="3.28125" style="2" customWidth="1"/>
    <col min="29" max="30" width="7.00390625" style="2" customWidth="1"/>
    <col min="31" max="31" width="6.57421875" style="2" customWidth="1"/>
    <col min="32" max="32" width="5.8515625" style="2" customWidth="1"/>
    <col min="33" max="16384" width="9.140625" style="2" customWidth="1"/>
  </cols>
  <sheetData>
    <row r="1" ht="12.75"/>
    <row r="2" spans="1:3" ht="9.75" customHeight="1">
      <c r="A2" s="59"/>
      <c r="B2" s="1"/>
      <c r="C2" s="1"/>
    </row>
    <row r="3" spans="1:28" ht="12.75" customHeight="1">
      <c r="A3" s="59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4"/>
      <c r="Y3" s="3"/>
      <c r="Z3" s="3"/>
      <c r="AA3" s="3"/>
      <c r="AB3" s="3"/>
    </row>
    <row r="4" spans="1:18" ht="18" customHeight="1">
      <c r="A4" s="59"/>
      <c r="B4" s="1"/>
      <c r="C4" s="1"/>
      <c r="D4" s="3"/>
      <c r="E4" s="3"/>
      <c r="F4" s="3"/>
      <c r="G4" s="3"/>
      <c r="H4" s="3"/>
      <c r="N4" s="61" t="s">
        <v>9</v>
      </c>
      <c r="O4" s="61"/>
      <c r="P4" s="61"/>
      <c r="Q4" s="61"/>
      <c r="R4" s="61"/>
    </row>
    <row r="5" spans="1:25" ht="19.5">
      <c r="A5" s="59"/>
      <c r="B5" s="1"/>
      <c r="C5" s="89" t="s">
        <v>46</v>
      </c>
      <c r="D5" s="89"/>
      <c r="E5" s="5"/>
      <c r="F5" s="5"/>
      <c r="G5" s="5"/>
      <c r="H5" s="5"/>
      <c r="I5" s="62" t="s">
        <v>20</v>
      </c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3" ht="21" customHeight="1">
      <c r="A6" s="60"/>
      <c r="B6" s="7"/>
      <c r="C6" s="7"/>
    </row>
    <row r="7" spans="1:32" ht="18.75" customHeight="1" thickBot="1">
      <c r="A7" s="66" t="s">
        <v>0</v>
      </c>
      <c r="B7" s="92" t="s">
        <v>8</v>
      </c>
      <c r="C7" s="66" t="s">
        <v>33</v>
      </c>
      <c r="D7" s="94" t="s">
        <v>32</v>
      </c>
      <c r="E7" s="97" t="s">
        <v>1</v>
      </c>
      <c r="F7" s="98"/>
      <c r="G7" s="98"/>
      <c r="H7" s="99"/>
      <c r="I7" s="97" t="s">
        <v>2</v>
      </c>
      <c r="J7" s="98"/>
      <c r="K7" s="98"/>
      <c r="L7" s="99"/>
      <c r="M7" s="97" t="s">
        <v>3</v>
      </c>
      <c r="N7" s="98"/>
      <c r="O7" s="98"/>
      <c r="P7" s="99"/>
      <c r="Q7" s="97" t="s">
        <v>4</v>
      </c>
      <c r="R7" s="98"/>
      <c r="S7" s="98"/>
      <c r="T7" s="99"/>
      <c r="U7" s="97" t="s">
        <v>5</v>
      </c>
      <c r="V7" s="98"/>
      <c r="W7" s="98"/>
      <c r="X7" s="99"/>
      <c r="Y7" s="97" t="s">
        <v>6</v>
      </c>
      <c r="Z7" s="98"/>
      <c r="AA7" s="98"/>
      <c r="AB7" s="99"/>
      <c r="AC7" s="86" t="s">
        <v>7</v>
      </c>
      <c r="AD7" s="100"/>
      <c r="AE7" s="100"/>
      <c r="AF7" s="101"/>
    </row>
    <row r="8" spans="1:32" ht="16.5" customHeight="1" thickBot="1">
      <c r="A8" s="90"/>
      <c r="B8" s="92"/>
      <c r="C8" s="90"/>
      <c r="D8" s="95"/>
      <c r="E8" s="78" t="s">
        <v>10</v>
      </c>
      <c r="F8" s="79"/>
      <c r="G8" s="79"/>
      <c r="H8" s="80"/>
      <c r="I8" s="78" t="s">
        <v>11</v>
      </c>
      <c r="J8" s="79"/>
      <c r="K8" s="79"/>
      <c r="L8" s="103"/>
      <c r="M8" s="104" t="s">
        <v>98</v>
      </c>
      <c r="N8" s="79"/>
      <c r="O8" s="79"/>
      <c r="P8" s="79"/>
      <c r="Q8" s="82" t="s">
        <v>18</v>
      </c>
      <c r="R8" s="82"/>
      <c r="S8" s="82"/>
      <c r="T8" s="105"/>
      <c r="U8" s="106" t="s">
        <v>12</v>
      </c>
      <c r="V8" s="82"/>
      <c r="W8" s="82"/>
      <c r="X8" s="105"/>
      <c r="Y8" s="106" t="s">
        <v>19</v>
      </c>
      <c r="Z8" s="82"/>
      <c r="AA8" s="82"/>
      <c r="AB8" s="83"/>
      <c r="AC8" s="76"/>
      <c r="AD8" s="76"/>
      <c r="AE8" s="76"/>
      <c r="AF8" s="102"/>
    </row>
    <row r="9" spans="1:32" ht="34.5" customHeight="1">
      <c r="A9" s="91"/>
      <c r="B9" s="93"/>
      <c r="C9" s="91"/>
      <c r="D9" s="96"/>
      <c r="E9" s="35" t="s">
        <v>13</v>
      </c>
      <c r="F9" s="34" t="s">
        <v>14</v>
      </c>
      <c r="G9" s="109" t="s">
        <v>15</v>
      </c>
      <c r="H9" s="110"/>
      <c r="I9" s="24" t="s">
        <v>13</v>
      </c>
      <c r="J9" s="25" t="s">
        <v>14</v>
      </c>
      <c r="K9" s="107" t="s">
        <v>15</v>
      </c>
      <c r="L9" s="108"/>
      <c r="M9" s="24" t="s">
        <v>13</v>
      </c>
      <c r="N9" s="25" t="s">
        <v>14</v>
      </c>
      <c r="O9" s="107" t="s">
        <v>15</v>
      </c>
      <c r="P9" s="108"/>
      <c r="Q9" s="24" t="s">
        <v>13</v>
      </c>
      <c r="R9" s="25" t="s">
        <v>14</v>
      </c>
      <c r="S9" s="107" t="s">
        <v>15</v>
      </c>
      <c r="T9" s="108"/>
      <c r="U9" s="24" t="s">
        <v>13</v>
      </c>
      <c r="V9" s="25" t="s">
        <v>14</v>
      </c>
      <c r="W9" s="107" t="s">
        <v>15</v>
      </c>
      <c r="X9" s="108"/>
      <c r="Y9" s="24" t="s">
        <v>13</v>
      </c>
      <c r="Z9" s="25" t="s">
        <v>14</v>
      </c>
      <c r="AA9" s="107" t="s">
        <v>15</v>
      </c>
      <c r="AB9" s="108"/>
      <c r="AC9" s="36" t="s">
        <v>16</v>
      </c>
      <c r="AD9" s="37" t="s">
        <v>17</v>
      </c>
      <c r="AE9" s="54" t="s">
        <v>90</v>
      </c>
      <c r="AF9" s="39" t="s">
        <v>13</v>
      </c>
    </row>
    <row r="10" spans="1:32" ht="15.75" customHeight="1">
      <c r="A10" s="9" t="s">
        <v>60</v>
      </c>
      <c r="B10" s="12" t="s">
        <v>61</v>
      </c>
      <c r="C10" s="12" t="s">
        <v>55</v>
      </c>
      <c r="D10" s="22"/>
      <c r="E10" s="26">
        <v>2</v>
      </c>
      <c r="F10" s="14">
        <v>12</v>
      </c>
      <c r="G10" s="13">
        <v>2</v>
      </c>
      <c r="H10" s="27"/>
      <c r="I10" s="26">
        <v>1</v>
      </c>
      <c r="J10" s="14">
        <v>15</v>
      </c>
      <c r="K10" s="13">
        <v>6</v>
      </c>
      <c r="L10" s="27">
        <v>1</v>
      </c>
      <c r="M10" s="26"/>
      <c r="N10" s="13"/>
      <c r="O10" s="13"/>
      <c r="P10" s="27"/>
      <c r="Q10" s="26"/>
      <c r="R10" s="13"/>
      <c r="S10" s="13"/>
      <c r="T10" s="27"/>
      <c r="U10" s="26"/>
      <c r="V10" s="13"/>
      <c r="W10" s="13"/>
      <c r="X10" s="27"/>
      <c r="Y10" s="26"/>
      <c r="Z10" s="13"/>
      <c r="AA10" s="13"/>
      <c r="AB10" s="27"/>
      <c r="AC10" s="40">
        <f aca="true" t="shared" si="0" ref="AC10:AC18">SUM(F10+J10+N10+R10+V10+Z10)</f>
        <v>27</v>
      </c>
      <c r="AD10" s="17">
        <f aca="true" t="shared" si="1" ref="AD10:AD18">SUM(G10+H10+K10+L10+O10+P10+S10+T10+W10+X10+AA10+AB10)</f>
        <v>9</v>
      </c>
      <c r="AE10" s="18">
        <f aca="true" t="shared" si="2" ref="AE10:AE18">SUM(AC10:AD10)</f>
        <v>36</v>
      </c>
      <c r="AF10" s="33"/>
    </row>
    <row r="11" spans="1:32" ht="15.75" customHeight="1">
      <c r="A11" s="9" t="s">
        <v>62</v>
      </c>
      <c r="B11" s="12" t="s">
        <v>36</v>
      </c>
      <c r="C11" s="15" t="s">
        <v>53</v>
      </c>
      <c r="D11" s="22" t="s">
        <v>88</v>
      </c>
      <c r="E11" s="26">
        <v>1</v>
      </c>
      <c r="F11" s="14">
        <v>15</v>
      </c>
      <c r="G11" s="13">
        <v>4</v>
      </c>
      <c r="H11" s="27">
        <v>1</v>
      </c>
      <c r="I11" s="26">
        <v>3</v>
      </c>
      <c r="J11" s="14">
        <v>10</v>
      </c>
      <c r="K11" s="14"/>
      <c r="L11" s="33"/>
      <c r="M11" s="26"/>
      <c r="N11" s="14"/>
      <c r="O11" s="14"/>
      <c r="P11" s="33"/>
      <c r="Q11" s="26"/>
      <c r="R11" s="14"/>
      <c r="S11" s="14"/>
      <c r="T11" s="33"/>
      <c r="U11" s="26"/>
      <c r="V11" s="14"/>
      <c r="W11" s="14"/>
      <c r="X11" s="33"/>
      <c r="Y11" s="26"/>
      <c r="Z11" s="14"/>
      <c r="AA11" s="14"/>
      <c r="AB11" s="33"/>
      <c r="AC11" s="40">
        <f t="shared" si="0"/>
        <v>25</v>
      </c>
      <c r="AD11" s="17">
        <f t="shared" si="1"/>
        <v>5</v>
      </c>
      <c r="AE11" s="18">
        <f t="shared" si="2"/>
        <v>30</v>
      </c>
      <c r="AF11" s="41"/>
    </row>
    <row r="12" spans="1:32" ht="15.75" customHeight="1">
      <c r="A12" s="9" t="s">
        <v>81</v>
      </c>
      <c r="B12" s="12" t="s">
        <v>82</v>
      </c>
      <c r="C12" s="12" t="s">
        <v>55</v>
      </c>
      <c r="D12" s="22"/>
      <c r="E12" s="26">
        <v>6</v>
      </c>
      <c r="F12" s="13">
        <v>5</v>
      </c>
      <c r="G12" s="13"/>
      <c r="H12" s="27"/>
      <c r="I12" s="26">
        <v>2</v>
      </c>
      <c r="J12" s="14">
        <v>12</v>
      </c>
      <c r="K12" s="13">
        <v>1</v>
      </c>
      <c r="L12" s="27"/>
      <c r="M12" s="26"/>
      <c r="N12" s="13"/>
      <c r="O12" s="13"/>
      <c r="P12" s="27"/>
      <c r="Q12" s="26"/>
      <c r="R12" s="13"/>
      <c r="S12" s="13"/>
      <c r="T12" s="27"/>
      <c r="U12" s="26"/>
      <c r="V12" s="13"/>
      <c r="W12" s="13"/>
      <c r="X12" s="27"/>
      <c r="Y12" s="26"/>
      <c r="Z12" s="13"/>
      <c r="AA12" s="13"/>
      <c r="AB12" s="27"/>
      <c r="AC12" s="40">
        <f t="shared" si="0"/>
        <v>17</v>
      </c>
      <c r="AD12" s="17">
        <f t="shared" si="1"/>
        <v>1</v>
      </c>
      <c r="AE12" s="18">
        <f t="shared" si="2"/>
        <v>18</v>
      </c>
      <c r="AF12" s="33"/>
    </row>
    <row r="13" spans="1:32" ht="15.75" customHeight="1">
      <c r="A13" s="9" t="s">
        <v>52</v>
      </c>
      <c r="B13" s="12" t="s">
        <v>59</v>
      </c>
      <c r="C13" s="15" t="s">
        <v>55</v>
      </c>
      <c r="D13" s="22"/>
      <c r="E13" s="26">
        <v>4</v>
      </c>
      <c r="F13" s="13">
        <v>8</v>
      </c>
      <c r="G13" s="13">
        <v>3</v>
      </c>
      <c r="H13" s="27"/>
      <c r="I13" s="26">
        <v>6</v>
      </c>
      <c r="J13" s="13">
        <v>5</v>
      </c>
      <c r="K13" s="13">
        <v>1</v>
      </c>
      <c r="L13" s="27"/>
      <c r="M13" s="26"/>
      <c r="N13" s="13"/>
      <c r="O13" s="13"/>
      <c r="P13" s="27"/>
      <c r="Q13" s="26"/>
      <c r="R13" s="13"/>
      <c r="S13" s="13"/>
      <c r="T13" s="27"/>
      <c r="U13" s="26"/>
      <c r="V13" s="13"/>
      <c r="W13" s="13"/>
      <c r="X13" s="27"/>
      <c r="Y13" s="26"/>
      <c r="Z13" s="13"/>
      <c r="AA13" s="13"/>
      <c r="AB13" s="27"/>
      <c r="AC13" s="40">
        <f t="shared" si="0"/>
        <v>13</v>
      </c>
      <c r="AD13" s="17">
        <f t="shared" si="1"/>
        <v>4</v>
      </c>
      <c r="AE13" s="18">
        <f t="shared" si="2"/>
        <v>17</v>
      </c>
      <c r="AF13" s="41"/>
    </row>
    <row r="14" spans="1:32" ht="15.75" customHeight="1">
      <c r="A14" s="9" t="s">
        <v>49</v>
      </c>
      <c r="B14" s="12" t="s">
        <v>57</v>
      </c>
      <c r="C14" s="15" t="s">
        <v>55</v>
      </c>
      <c r="D14" s="22" t="s">
        <v>92</v>
      </c>
      <c r="E14" s="26">
        <v>5</v>
      </c>
      <c r="F14" s="13">
        <v>6</v>
      </c>
      <c r="G14" s="14"/>
      <c r="H14" s="33"/>
      <c r="I14" s="26">
        <v>4</v>
      </c>
      <c r="J14" s="14">
        <v>8</v>
      </c>
      <c r="K14" s="14"/>
      <c r="L14" s="33"/>
      <c r="M14" s="26"/>
      <c r="N14" s="14"/>
      <c r="O14" s="14"/>
      <c r="P14" s="33"/>
      <c r="Q14" s="26"/>
      <c r="R14" s="14"/>
      <c r="S14" s="14"/>
      <c r="T14" s="33"/>
      <c r="U14" s="26"/>
      <c r="V14" s="14"/>
      <c r="W14" s="14"/>
      <c r="X14" s="33"/>
      <c r="Y14" s="26"/>
      <c r="Z14" s="14"/>
      <c r="AA14" s="14"/>
      <c r="AB14" s="33"/>
      <c r="AC14" s="40">
        <f t="shared" si="0"/>
        <v>14</v>
      </c>
      <c r="AD14" s="17">
        <f t="shared" si="1"/>
        <v>0</v>
      </c>
      <c r="AE14" s="18">
        <f t="shared" si="2"/>
        <v>14</v>
      </c>
      <c r="AF14" s="33"/>
    </row>
    <row r="15" spans="1:32" ht="15.75" customHeight="1">
      <c r="A15" s="9" t="s">
        <v>48</v>
      </c>
      <c r="B15" s="12" t="s">
        <v>56</v>
      </c>
      <c r="C15" s="15" t="s">
        <v>54</v>
      </c>
      <c r="D15" s="22"/>
      <c r="E15" s="26">
        <v>3</v>
      </c>
      <c r="F15" s="14">
        <v>10</v>
      </c>
      <c r="G15" s="14"/>
      <c r="H15" s="33"/>
      <c r="I15" s="26"/>
      <c r="J15" s="14"/>
      <c r="K15" s="14"/>
      <c r="L15" s="33"/>
      <c r="M15" s="26"/>
      <c r="N15" s="14"/>
      <c r="O15" s="14"/>
      <c r="P15" s="33"/>
      <c r="Q15" s="26"/>
      <c r="R15" s="14"/>
      <c r="S15" s="14"/>
      <c r="T15" s="33"/>
      <c r="U15" s="26"/>
      <c r="V15" s="14"/>
      <c r="W15" s="14"/>
      <c r="X15" s="33"/>
      <c r="Y15" s="26"/>
      <c r="Z15" s="14"/>
      <c r="AA15" s="14"/>
      <c r="AB15" s="33"/>
      <c r="AC15" s="40">
        <f t="shared" si="0"/>
        <v>10</v>
      </c>
      <c r="AD15" s="17">
        <f t="shared" si="1"/>
        <v>0</v>
      </c>
      <c r="AE15" s="18">
        <f t="shared" si="2"/>
        <v>10</v>
      </c>
      <c r="AF15" s="41"/>
    </row>
    <row r="16" spans="1:32" ht="15.75" customHeight="1">
      <c r="A16" s="9" t="s">
        <v>50</v>
      </c>
      <c r="B16" s="12" t="s">
        <v>58</v>
      </c>
      <c r="C16" s="15" t="s">
        <v>55</v>
      </c>
      <c r="D16" s="22" t="s">
        <v>89</v>
      </c>
      <c r="E16" s="26" t="s">
        <v>91</v>
      </c>
      <c r="F16" s="13"/>
      <c r="G16" s="13"/>
      <c r="H16" s="27"/>
      <c r="I16" s="49">
        <v>5</v>
      </c>
      <c r="J16" s="13">
        <v>6</v>
      </c>
      <c r="K16" s="13">
        <v>1</v>
      </c>
      <c r="L16" s="27"/>
      <c r="M16" s="26"/>
      <c r="N16" s="13"/>
      <c r="O16" s="13"/>
      <c r="P16" s="27"/>
      <c r="Q16" s="26"/>
      <c r="R16" s="13"/>
      <c r="S16" s="13"/>
      <c r="T16" s="27"/>
      <c r="U16" s="26"/>
      <c r="V16" s="13"/>
      <c r="W16" s="13"/>
      <c r="X16" s="27"/>
      <c r="Y16" s="26"/>
      <c r="Z16" s="13"/>
      <c r="AA16" s="13"/>
      <c r="AB16" s="27"/>
      <c r="AC16" s="40">
        <f t="shared" si="0"/>
        <v>6</v>
      </c>
      <c r="AD16" s="17">
        <f t="shared" si="1"/>
        <v>1</v>
      </c>
      <c r="AE16" s="18">
        <f t="shared" si="2"/>
        <v>7</v>
      </c>
      <c r="AF16" s="41"/>
    </row>
    <row r="17" spans="1:33" ht="15.75" customHeight="1">
      <c r="A17" s="9" t="s">
        <v>77</v>
      </c>
      <c r="B17" s="12" t="s">
        <v>38</v>
      </c>
      <c r="C17" s="12" t="s">
        <v>55</v>
      </c>
      <c r="D17" s="22"/>
      <c r="E17" s="26">
        <v>7</v>
      </c>
      <c r="F17" s="13">
        <v>4</v>
      </c>
      <c r="G17" s="13"/>
      <c r="H17" s="27"/>
      <c r="I17" s="26"/>
      <c r="J17" s="13"/>
      <c r="K17" s="13"/>
      <c r="L17" s="27"/>
      <c r="M17" s="26"/>
      <c r="N17" s="13"/>
      <c r="O17" s="13"/>
      <c r="P17" s="27"/>
      <c r="Q17" s="26"/>
      <c r="R17" s="13"/>
      <c r="S17" s="13"/>
      <c r="T17" s="27"/>
      <c r="U17" s="26"/>
      <c r="V17" s="13"/>
      <c r="W17" s="13"/>
      <c r="X17" s="27"/>
      <c r="Y17" s="26"/>
      <c r="Z17" s="13"/>
      <c r="AA17" s="13"/>
      <c r="AB17" s="27"/>
      <c r="AC17" s="40">
        <f t="shared" si="0"/>
        <v>4</v>
      </c>
      <c r="AD17" s="17">
        <f t="shared" si="1"/>
        <v>0</v>
      </c>
      <c r="AE17" s="18">
        <f t="shared" si="2"/>
        <v>4</v>
      </c>
      <c r="AF17" s="41"/>
      <c r="AG17" s="6"/>
    </row>
    <row r="18" spans="1:33" ht="15.75" customHeight="1">
      <c r="A18" s="9" t="s">
        <v>51</v>
      </c>
      <c r="B18" s="12" t="s">
        <v>56</v>
      </c>
      <c r="C18" s="15" t="s">
        <v>103</v>
      </c>
      <c r="D18" s="22"/>
      <c r="E18" s="26">
        <v>8</v>
      </c>
      <c r="F18" s="13">
        <v>3</v>
      </c>
      <c r="G18" s="13"/>
      <c r="H18" s="27"/>
      <c r="I18" s="49"/>
      <c r="J18" s="13"/>
      <c r="K18" s="13"/>
      <c r="L18" s="27"/>
      <c r="M18" s="26"/>
      <c r="N18" s="13"/>
      <c r="O18" s="13"/>
      <c r="P18" s="27"/>
      <c r="Q18" s="26"/>
      <c r="R18" s="13"/>
      <c r="S18" s="13"/>
      <c r="T18" s="27"/>
      <c r="U18" s="26"/>
      <c r="V18" s="13"/>
      <c r="W18" s="13"/>
      <c r="X18" s="27"/>
      <c r="Y18" s="26"/>
      <c r="Z18" s="13"/>
      <c r="AA18" s="13"/>
      <c r="AB18" s="27"/>
      <c r="AC18" s="40">
        <f t="shared" si="0"/>
        <v>3</v>
      </c>
      <c r="AD18" s="17">
        <f t="shared" si="1"/>
        <v>0</v>
      </c>
      <c r="AE18" s="18">
        <f t="shared" si="2"/>
        <v>3</v>
      </c>
      <c r="AF18" s="41"/>
      <c r="AG18" s="6"/>
    </row>
  </sheetData>
  <sheetProtection/>
  <mergeCells count="27">
    <mergeCell ref="AA9:AB9"/>
    <mergeCell ref="C5:D5"/>
    <mergeCell ref="G9:H9"/>
    <mergeCell ref="K9:L9"/>
    <mergeCell ref="O9:P9"/>
    <mergeCell ref="S9:T9"/>
    <mergeCell ref="Q7:T7"/>
    <mergeCell ref="W9:X9"/>
    <mergeCell ref="AC7:AF8"/>
    <mergeCell ref="E8:H8"/>
    <mergeCell ref="I8:L8"/>
    <mergeCell ref="M8:P8"/>
    <mergeCell ref="Q8:T8"/>
    <mergeCell ref="U8:X8"/>
    <mergeCell ref="Y8:AB8"/>
    <mergeCell ref="U7:X7"/>
    <mergeCell ref="Y7:AB7"/>
    <mergeCell ref="A7:A9"/>
    <mergeCell ref="B7:B9"/>
    <mergeCell ref="C7:C9"/>
    <mergeCell ref="A2:A6"/>
    <mergeCell ref="N4:R4"/>
    <mergeCell ref="I5:Y5"/>
    <mergeCell ref="D7:D9"/>
    <mergeCell ref="E7:H7"/>
    <mergeCell ref="I7:L7"/>
    <mergeCell ref="M7:P7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18"/>
  <sheetViews>
    <sheetView zoomScaleSheetLayoutView="100" zoomScalePageLayoutView="0" workbookViewId="0" topLeftCell="A1">
      <selection activeCell="C18" sqref="C18"/>
    </sheetView>
  </sheetViews>
  <sheetFormatPr defaultColWidth="9.140625" defaultRowHeight="12.75"/>
  <cols>
    <col min="1" max="1" width="23.00390625" style="2" customWidth="1"/>
    <col min="2" max="2" width="12.421875" style="2" customWidth="1"/>
    <col min="3" max="3" width="14.421875" style="2" customWidth="1"/>
    <col min="4" max="4" width="11.00390625" style="2" customWidth="1"/>
    <col min="5" max="5" width="4.421875" style="2" customWidth="1"/>
    <col min="6" max="6" width="5.57421875" style="2" customWidth="1"/>
    <col min="7" max="8" width="3.421875" style="2" customWidth="1"/>
    <col min="9" max="9" width="4.7109375" style="2" customWidth="1"/>
    <col min="10" max="10" width="5.421875" style="2" customWidth="1"/>
    <col min="11" max="11" width="3.421875" style="2" customWidth="1"/>
    <col min="12" max="12" width="4.140625" style="2" customWidth="1"/>
    <col min="13" max="13" width="4.7109375" style="2" customWidth="1"/>
    <col min="14" max="14" width="5.8515625" style="2" customWidth="1"/>
    <col min="15" max="16" width="3.7109375" style="2" customWidth="1"/>
    <col min="17" max="17" width="5.00390625" style="2" customWidth="1"/>
    <col min="18" max="18" width="5.421875" style="2" customWidth="1"/>
    <col min="19" max="19" width="3.28125" style="2" customWidth="1"/>
    <col min="20" max="20" width="3.7109375" style="2" customWidth="1"/>
    <col min="21" max="21" width="4.421875" style="2" customWidth="1"/>
    <col min="22" max="22" width="5.7109375" style="2" customWidth="1"/>
    <col min="23" max="23" width="3.57421875" style="2" customWidth="1"/>
    <col min="24" max="24" width="3.28125" style="2" customWidth="1"/>
    <col min="25" max="25" width="4.57421875" style="2" customWidth="1"/>
    <col min="26" max="26" width="6.140625" style="2" customWidth="1"/>
    <col min="27" max="27" width="3.57421875" style="2" customWidth="1"/>
    <col min="28" max="28" width="3.28125" style="2" customWidth="1"/>
    <col min="29" max="30" width="7.00390625" style="2" customWidth="1"/>
    <col min="31" max="31" width="6.8515625" style="2" customWidth="1"/>
    <col min="32" max="32" width="5.8515625" style="2" customWidth="1"/>
    <col min="33" max="16384" width="9.140625" style="2" customWidth="1"/>
  </cols>
  <sheetData>
    <row r="1" ht="12.75"/>
    <row r="2" spans="1:3" ht="9.75" customHeight="1">
      <c r="A2" s="59"/>
      <c r="B2" s="1"/>
      <c r="C2" s="1"/>
    </row>
    <row r="3" spans="1:28" ht="12.75" customHeight="1">
      <c r="A3" s="59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4"/>
      <c r="Y3" s="3"/>
      <c r="Z3" s="3"/>
      <c r="AA3" s="3"/>
      <c r="AB3" s="3"/>
    </row>
    <row r="4" spans="1:18" ht="18" customHeight="1">
      <c r="A4" s="59"/>
      <c r="B4" s="1"/>
      <c r="C4" s="1"/>
      <c r="D4" s="3"/>
      <c r="E4" s="3"/>
      <c r="F4" s="3"/>
      <c r="G4" s="3"/>
      <c r="H4" s="3"/>
      <c r="N4" s="61" t="s">
        <v>9</v>
      </c>
      <c r="O4" s="61"/>
      <c r="P4" s="61"/>
      <c r="Q4" s="61"/>
      <c r="R4" s="61"/>
    </row>
    <row r="5" spans="1:25" ht="19.5">
      <c r="A5" s="59"/>
      <c r="B5" s="1"/>
      <c r="C5" s="89" t="s">
        <v>45</v>
      </c>
      <c r="D5" s="89"/>
      <c r="E5" s="5"/>
      <c r="F5" s="5"/>
      <c r="G5" s="5"/>
      <c r="H5" s="5"/>
      <c r="I5" s="62" t="s">
        <v>20</v>
      </c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3" ht="21" customHeight="1">
      <c r="A6" s="60"/>
      <c r="B6" s="7"/>
      <c r="C6" s="7"/>
    </row>
    <row r="7" spans="1:32" ht="18.75" customHeight="1" thickBot="1">
      <c r="A7" s="111" t="s">
        <v>0</v>
      </c>
      <c r="B7" s="92" t="s">
        <v>8</v>
      </c>
      <c r="C7" s="66" t="s">
        <v>33</v>
      </c>
      <c r="D7" s="112" t="s">
        <v>32</v>
      </c>
      <c r="E7" s="97" t="s">
        <v>1</v>
      </c>
      <c r="F7" s="98"/>
      <c r="G7" s="98"/>
      <c r="H7" s="99"/>
      <c r="I7" s="97" t="s">
        <v>2</v>
      </c>
      <c r="J7" s="98"/>
      <c r="K7" s="98"/>
      <c r="L7" s="99"/>
      <c r="M7" s="97" t="s">
        <v>3</v>
      </c>
      <c r="N7" s="98"/>
      <c r="O7" s="98"/>
      <c r="P7" s="99"/>
      <c r="Q7" s="97" t="s">
        <v>4</v>
      </c>
      <c r="R7" s="98"/>
      <c r="S7" s="98"/>
      <c r="T7" s="98"/>
      <c r="U7" s="97" t="s">
        <v>5</v>
      </c>
      <c r="V7" s="98"/>
      <c r="W7" s="98"/>
      <c r="X7" s="98"/>
      <c r="Y7" s="97" t="s">
        <v>6</v>
      </c>
      <c r="Z7" s="98"/>
      <c r="AA7" s="98"/>
      <c r="AB7" s="99"/>
      <c r="AC7" s="86" t="s">
        <v>7</v>
      </c>
      <c r="AD7" s="100"/>
      <c r="AE7" s="100"/>
      <c r="AF7" s="101"/>
    </row>
    <row r="8" spans="1:32" ht="16.5" customHeight="1" thickBot="1">
      <c r="A8" s="111"/>
      <c r="B8" s="92"/>
      <c r="C8" s="90"/>
      <c r="D8" s="85"/>
      <c r="E8" s="78" t="s">
        <v>10</v>
      </c>
      <c r="F8" s="79"/>
      <c r="G8" s="79"/>
      <c r="H8" s="80"/>
      <c r="I8" s="78" t="s">
        <v>11</v>
      </c>
      <c r="J8" s="79"/>
      <c r="K8" s="79"/>
      <c r="L8" s="80"/>
      <c r="M8" s="78" t="s">
        <v>98</v>
      </c>
      <c r="N8" s="79"/>
      <c r="O8" s="79"/>
      <c r="P8" s="80"/>
      <c r="Q8" s="81" t="s">
        <v>18</v>
      </c>
      <c r="R8" s="82"/>
      <c r="S8" s="82"/>
      <c r="T8" s="83"/>
      <c r="U8" s="81" t="s">
        <v>12</v>
      </c>
      <c r="V8" s="82"/>
      <c r="W8" s="82"/>
      <c r="X8" s="83"/>
      <c r="Y8" s="81" t="s">
        <v>19</v>
      </c>
      <c r="Z8" s="82"/>
      <c r="AA8" s="82"/>
      <c r="AB8" s="83"/>
      <c r="AC8" s="76"/>
      <c r="AD8" s="76"/>
      <c r="AE8" s="76"/>
      <c r="AF8" s="102"/>
    </row>
    <row r="9" spans="1:32" ht="34.5" customHeight="1">
      <c r="A9" s="66"/>
      <c r="B9" s="93"/>
      <c r="C9" s="90"/>
      <c r="D9" s="86"/>
      <c r="E9" s="35" t="s">
        <v>13</v>
      </c>
      <c r="F9" s="34" t="s">
        <v>14</v>
      </c>
      <c r="G9" s="87" t="s">
        <v>15</v>
      </c>
      <c r="H9" s="88"/>
      <c r="I9" s="35" t="s">
        <v>13</v>
      </c>
      <c r="J9" s="34" t="s">
        <v>14</v>
      </c>
      <c r="K9" s="87" t="s">
        <v>15</v>
      </c>
      <c r="L9" s="88"/>
      <c r="M9" s="35" t="s">
        <v>13</v>
      </c>
      <c r="N9" s="34" t="s">
        <v>14</v>
      </c>
      <c r="O9" s="87" t="s">
        <v>15</v>
      </c>
      <c r="P9" s="88"/>
      <c r="Q9" s="35" t="s">
        <v>13</v>
      </c>
      <c r="R9" s="34" t="s">
        <v>14</v>
      </c>
      <c r="S9" s="87" t="s">
        <v>15</v>
      </c>
      <c r="T9" s="88"/>
      <c r="U9" s="35" t="s">
        <v>13</v>
      </c>
      <c r="V9" s="34" t="s">
        <v>14</v>
      </c>
      <c r="W9" s="87" t="s">
        <v>15</v>
      </c>
      <c r="X9" s="88"/>
      <c r="Y9" s="35" t="s">
        <v>13</v>
      </c>
      <c r="Z9" s="34" t="s">
        <v>14</v>
      </c>
      <c r="AA9" s="87" t="s">
        <v>15</v>
      </c>
      <c r="AB9" s="88"/>
      <c r="AC9" s="36" t="s">
        <v>16</v>
      </c>
      <c r="AD9" s="37" t="s">
        <v>17</v>
      </c>
      <c r="AE9" s="54" t="s">
        <v>90</v>
      </c>
      <c r="AF9" s="39" t="s">
        <v>13</v>
      </c>
    </row>
    <row r="10" spans="1:33" ht="15" customHeight="1">
      <c r="A10" s="9" t="s">
        <v>29</v>
      </c>
      <c r="B10" s="10" t="s">
        <v>36</v>
      </c>
      <c r="C10" s="11" t="s">
        <v>30</v>
      </c>
      <c r="D10" s="22"/>
      <c r="E10" s="26">
        <v>1</v>
      </c>
      <c r="F10" s="14">
        <v>15</v>
      </c>
      <c r="G10" s="16">
        <v>3</v>
      </c>
      <c r="H10" s="50"/>
      <c r="I10" s="53">
        <v>2</v>
      </c>
      <c r="J10" s="13">
        <v>12</v>
      </c>
      <c r="K10" s="13">
        <v>6</v>
      </c>
      <c r="L10" s="27">
        <v>1</v>
      </c>
      <c r="M10" s="45"/>
      <c r="N10" s="12"/>
      <c r="O10" s="12"/>
      <c r="P10" s="41"/>
      <c r="Q10" s="45"/>
      <c r="R10" s="12"/>
      <c r="S10" s="12"/>
      <c r="T10" s="41"/>
      <c r="U10" s="45"/>
      <c r="V10" s="12"/>
      <c r="W10" s="12"/>
      <c r="X10" s="41"/>
      <c r="Y10" s="45"/>
      <c r="Z10" s="12"/>
      <c r="AA10" s="12"/>
      <c r="AB10" s="41"/>
      <c r="AC10" s="40">
        <f aca="true" t="shared" si="0" ref="AC10:AC18">SUM(F10+J10+N10+R10+V10+Z10)</f>
        <v>27</v>
      </c>
      <c r="AD10" s="17">
        <f aca="true" t="shared" si="1" ref="AD10:AD18">SUM(G10+H10+K10+L10+O10+P10+S10+T10+W10+X10+AA10+AB10)</f>
        <v>10</v>
      </c>
      <c r="AE10" s="18">
        <f aca="true" t="shared" si="2" ref="AE10:AE18">SUM(AC10:AD10)</f>
        <v>37</v>
      </c>
      <c r="AF10" s="41"/>
      <c r="AG10" s="6"/>
    </row>
    <row r="11" spans="1:32" ht="15" customHeight="1">
      <c r="A11" s="9" t="s">
        <v>21</v>
      </c>
      <c r="B11" s="10" t="s">
        <v>37</v>
      </c>
      <c r="C11" s="11" t="s">
        <v>22</v>
      </c>
      <c r="D11" s="22" t="s">
        <v>89</v>
      </c>
      <c r="E11" s="26">
        <v>2</v>
      </c>
      <c r="F11" s="14">
        <v>12</v>
      </c>
      <c r="G11" s="16">
        <v>4</v>
      </c>
      <c r="H11" s="50">
        <v>1</v>
      </c>
      <c r="I11" s="26">
        <v>1</v>
      </c>
      <c r="J11" s="14">
        <v>15</v>
      </c>
      <c r="K11" s="14">
        <v>2</v>
      </c>
      <c r="L11" s="33"/>
      <c r="M11" s="26"/>
      <c r="N11" s="14"/>
      <c r="O11" s="14"/>
      <c r="P11" s="33"/>
      <c r="Q11" s="26"/>
      <c r="R11" s="14"/>
      <c r="S11" s="14"/>
      <c r="T11" s="33"/>
      <c r="U11" s="26"/>
      <c r="V11" s="14"/>
      <c r="W11" s="14"/>
      <c r="X11" s="33"/>
      <c r="Y11" s="26"/>
      <c r="Z11" s="14"/>
      <c r="AA11" s="14"/>
      <c r="AB11" s="33"/>
      <c r="AC11" s="40">
        <f t="shared" si="0"/>
        <v>27</v>
      </c>
      <c r="AD11" s="17">
        <f t="shared" si="1"/>
        <v>7</v>
      </c>
      <c r="AE11" s="18">
        <f t="shared" si="2"/>
        <v>34</v>
      </c>
      <c r="AF11" s="33"/>
    </row>
    <row r="12" spans="1:32" ht="15" customHeight="1">
      <c r="A12" s="9" t="s">
        <v>23</v>
      </c>
      <c r="B12" s="10" t="s">
        <v>38</v>
      </c>
      <c r="C12" s="11" t="s">
        <v>24</v>
      </c>
      <c r="D12" s="22" t="s">
        <v>88</v>
      </c>
      <c r="E12" s="26">
        <v>3</v>
      </c>
      <c r="F12" s="14">
        <v>10</v>
      </c>
      <c r="G12" s="16">
        <v>2</v>
      </c>
      <c r="H12" s="50"/>
      <c r="I12" s="26">
        <v>6</v>
      </c>
      <c r="J12" s="13">
        <v>5</v>
      </c>
      <c r="K12" s="13">
        <v>1</v>
      </c>
      <c r="L12" s="33"/>
      <c r="M12" s="26"/>
      <c r="N12" s="14"/>
      <c r="O12" s="14"/>
      <c r="P12" s="33"/>
      <c r="Q12" s="26"/>
      <c r="R12" s="14"/>
      <c r="S12" s="14"/>
      <c r="T12" s="33"/>
      <c r="U12" s="26"/>
      <c r="V12" s="14"/>
      <c r="W12" s="14"/>
      <c r="X12" s="33"/>
      <c r="Y12" s="26"/>
      <c r="Z12" s="14"/>
      <c r="AA12" s="14"/>
      <c r="AB12" s="33"/>
      <c r="AC12" s="40">
        <f t="shared" si="0"/>
        <v>15</v>
      </c>
      <c r="AD12" s="17">
        <f t="shared" si="1"/>
        <v>3</v>
      </c>
      <c r="AE12" s="18">
        <f t="shared" si="2"/>
        <v>18</v>
      </c>
      <c r="AF12" s="33"/>
    </row>
    <row r="13" spans="1:32" ht="15" customHeight="1">
      <c r="A13" s="9" t="s">
        <v>43</v>
      </c>
      <c r="B13" s="12" t="s">
        <v>44</v>
      </c>
      <c r="C13" s="12" t="s">
        <v>102</v>
      </c>
      <c r="D13" s="22"/>
      <c r="E13" s="26">
        <v>4</v>
      </c>
      <c r="F13" s="13">
        <v>8</v>
      </c>
      <c r="G13" s="16"/>
      <c r="H13" s="50"/>
      <c r="I13" s="53">
        <v>4</v>
      </c>
      <c r="J13" s="13">
        <v>8</v>
      </c>
      <c r="K13" s="13"/>
      <c r="L13" s="27"/>
      <c r="M13" s="45"/>
      <c r="N13" s="12"/>
      <c r="O13" s="12"/>
      <c r="P13" s="41"/>
      <c r="Q13" s="45"/>
      <c r="R13" s="12"/>
      <c r="S13" s="12"/>
      <c r="T13" s="41"/>
      <c r="U13" s="45"/>
      <c r="V13" s="12"/>
      <c r="W13" s="12"/>
      <c r="X13" s="41"/>
      <c r="Y13" s="45"/>
      <c r="Z13" s="12"/>
      <c r="AA13" s="12"/>
      <c r="AB13" s="41"/>
      <c r="AC13" s="40">
        <f t="shared" si="0"/>
        <v>16</v>
      </c>
      <c r="AD13" s="17">
        <f t="shared" si="1"/>
        <v>0</v>
      </c>
      <c r="AE13" s="18">
        <f t="shared" si="2"/>
        <v>16</v>
      </c>
      <c r="AF13" s="41"/>
    </row>
    <row r="14" spans="1:32" ht="15" customHeight="1">
      <c r="A14" s="9" t="s">
        <v>34</v>
      </c>
      <c r="B14" s="12" t="s">
        <v>36</v>
      </c>
      <c r="C14" s="12" t="s">
        <v>35</v>
      </c>
      <c r="D14" s="22"/>
      <c r="E14" s="26">
        <v>6</v>
      </c>
      <c r="F14" s="13">
        <v>5</v>
      </c>
      <c r="G14" s="12"/>
      <c r="H14" s="41"/>
      <c r="I14" s="53">
        <v>3</v>
      </c>
      <c r="J14" s="14">
        <v>10</v>
      </c>
      <c r="K14" s="13"/>
      <c r="L14" s="27"/>
      <c r="M14" s="45"/>
      <c r="N14" s="12"/>
      <c r="O14" s="12"/>
      <c r="P14" s="41"/>
      <c r="Q14" s="45"/>
      <c r="R14" s="12"/>
      <c r="S14" s="12"/>
      <c r="T14" s="41"/>
      <c r="U14" s="45"/>
      <c r="V14" s="12"/>
      <c r="W14" s="12"/>
      <c r="X14" s="41"/>
      <c r="Y14" s="45"/>
      <c r="Z14" s="12"/>
      <c r="AA14" s="12"/>
      <c r="AB14" s="41"/>
      <c r="AC14" s="40">
        <f t="shared" si="0"/>
        <v>15</v>
      </c>
      <c r="AD14" s="17">
        <f t="shared" si="1"/>
        <v>0</v>
      </c>
      <c r="AE14" s="18">
        <f t="shared" si="2"/>
        <v>15</v>
      </c>
      <c r="AF14" s="41"/>
    </row>
    <row r="15" spans="1:33" ht="15" customHeight="1">
      <c r="A15" s="9" t="s">
        <v>28</v>
      </c>
      <c r="B15" s="10" t="s">
        <v>41</v>
      </c>
      <c r="C15" s="11" t="s">
        <v>24</v>
      </c>
      <c r="D15" s="22"/>
      <c r="E15" s="26">
        <v>5</v>
      </c>
      <c r="F15" s="13">
        <v>6</v>
      </c>
      <c r="G15" s="14"/>
      <c r="H15" s="33"/>
      <c r="I15" s="26">
        <v>5</v>
      </c>
      <c r="J15" s="13">
        <v>6</v>
      </c>
      <c r="K15" s="14"/>
      <c r="L15" s="33"/>
      <c r="M15" s="26"/>
      <c r="N15" s="14"/>
      <c r="O15" s="14"/>
      <c r="P15" s="33"/>
      <c r="Q15" s="26"/>
      <c r="R15" s="14"/>
      <c r="S15" s="14"/>
      <c r="T15" s="33"/>
      <c r="U15" s="26"/>
      <c r="V15" s="14"/>
      <c r="W15" s="14"/>
      <c r="X15" s="33"/>
      <c r="Y15" s="26"/>
      <c r="Z15" s="14"/>
      <c r="AA15" s="14"/>
      <c r="AB15" s="33"/>
      <c r="AC15" s="40">
        <f t="shared" si="0"/>
        <v>12</v>
      </c>
      <c r="AD15" s="17">
        <f t="shared" si="1"/>
        <v>0</v>
      </c>
      <c r="AE15" s="18">
        <f t="shared" si="2"/>
        <v>12</v>
      </c>
      <c r="AF15" s="33"/>
      <c r="AG15" s="6"/>
    </row>
    <row r="16" spans="1:32" ht="15" customHeight="1">
      <c r="A16" s="9" t="s">
        <v>25</v>
      </c>
      <c r="B16" s="10" t="s">
        <v>39</v>
      </c>
      <c r="C16" s="11" t="s">
        <v>24</v>
      </c>
      <c r="D16" s="22"/>
      <c r="E16" s="26">
        <v>7</v>
      </c>
      <c r="F16" s="13">
        <v>4</v>
      </c>
      <c r="G16" s="14"/>
      <c r="H16" s="33"/>
      <c r="I16" s="26">
        <v>7</v>
      </c>
      <c r="J16" s="14">
        <v>4</v>
      </c>
      <c r="K16" s="14"/>
      <c r="L16" s="33"/>
      <c r="M16" s="26"/>
      <c r="N16" s="14"/>
      <c r="O16" s="14"/>
      <c r="P16" s="33"/>
      <c r="Q16" s="26"/>
      <c r="R16" s="14"/>
      <c r="S16" s="14"/>
      <c r="T16" s="33"/>
      <c r="U16" s="26"/>
      <c r="V16" s="14"/>
      <c r="W16" s="14"/>
      <c r="X16" s="33"/>
      <c r="Y16" s="26"/>
      <c r="Z16" s="14"/>
      <c r="AA16" s="14"/>
      <c r="AB16" s="33"/>
      <c r="AC16" s="40">
        <f t="shared" si="0"/>
        <v>8</v>
      </c>
      <c r="AD16" s="17">
        <f t="shared" si="1"/>
        <v>0</v>
      </c>
      <c r="AE16" s="18">
        <f t="shared" si="2"/>
        <v>8</v>
      </c>
      <c r="AF16" s="33"/>
    </row>
    <row r="17" spans="1:33" ht="15" customHeight="1">
      <c r="A17" s="9" t="s">
        <v>31</v>
      </c>
      <c r="B17" s="10" t="s">
        <v>42</v>
      </c>
      <c r="C17" s="11" t="s">
        <v>26</v>
      </c>
      <c r="D17" s="22"/>
      <c r="E17" s="26" t="s">
        <v>91</v>
      </c>
      <c r="F17" s="13"/>
      <c r="G17" s="12"/>
      <c r="H17" s="41"/>
      <c r="I17" s="53"/>
      <c r="J17" s="13"/>
      <c r="K17" s="13"/>
      <c r="L17" s="27"/>
      <c r="M17" s="45"/>
      <c r="N17" s="12"/>
      <c r="O17" s="12"/>
      <c r="P17" s="41"/>
      <c r="Q17" s="45"/>
      <c r="R17" s="12"/>
      <c r="S17" s="12"/>
      <c r="T17" s="41"/>
      <c r="U17" s="45"/>
      <c r="V17" s="12"/>
      <c r="W17" s="12"/>
      <c r="X17" s="41"/>
      <c r="Y17" s="45"/>
      <c r="Z17" s="12"/>
      <c r="AA17" s="12"/>
      <c r="AB17" s="41"/>
      <c r="AC17" s="40">
        <f t="shared" si="0"/>
        <v>0</v>
      </c>
      <c r="AD17" s="17">
        <f t="shared" si="1"/>
        <v>0</v>
      </c>
      <c r="AE17" s="18">
        <f t="shared" si="2"/>
        <v>0</v>
      </c>
      <c r="AF17" s="41"/>
      <c r="AG17" s="6"/>
    </row>
    <row r="18" spans="1:32" ht="15" customHeight="1" thickBot="1">
      <c r="A18" s="9" t="s">
        <v>27</v>
      </c>
      <c r="B18" s="10" t="s">
        <v>40</v>
      </c>
      <c r="C18" s="11" t="s">
        <v>99</v>
      </c>
      <c r="D18" s="22"/>
      <c r="E18" s="47"/>
      <c r="F18" s="48"/>
      <c r="G18" s="51"/>
      <c r="H18" s="52"/>
      <c r="I18" s="47" t="s">
        <v>91</v>
      </c>
      <c r="J18" s="51"/>
      <c r="K18" s="51"/>
      <c r="L18" s="52"/>
      <c r="M18" s="47"/>
      <c r="N18" s="51"/>
      <c r="O18" s="51"/>
      <c r="P18" s="52"/>
      <c r="Q18" s="47"/>
      <c r="R18" s="51"/>
      <c r="S18" s="51"/>
      <c r="T18" s="52"/>
      <c r="U18" s="47"/>
      <c r="V18" s="51"/>
      <c r="W18" s="51"/>
      <c r="X18" s="52"/>
      <c r="Y18" s="47"/>
      <c r="Z18" s="51"/>
      <c r="AA18" s="51"/>
      <c r="AB18" s="52"/>
      <c r="AC18" s="42">
        <f t="shared" si="0"/>
        <v>0</v>
      </c>
      <c r="AD18" s="43">
        <f t="shared" si="1"/>
        <v>0</v>
      </c>
      <c r="AE18" s="55">
        <f t="shared" si="2"/>
        <v>0</v>
      </c>
      <c r="AF18" s="52"/>
    </row>
    <row r="20" ht="14.25" customHeight="1"/>
  </sheetData>
  <sheetProtection/>
  <mergeCells count="27">
    <mergeCell ref="A2:A6"/>
    <mergeCell ref="N4:R4"/>
    <mergeCell ref="I5:Y5"/>
    <mergeCell ref="E7:H7"/>
    <mergeCell ref="I7:L7"/>
    <mergeCell ref="C5:D5"/>
    <mergeCell ref="A7:A9"/>
    <mergeCell ref="B7:B9"/>
    <mergeCell ref="D7:D9"/>
    <mergeCell ref="G9:H9"/>
    <mergeCell ref="AC7:AF8"/>
    <mergeCell ref="E8:H8"/>
    <mergeCell ref="I8:L8"/>
    <mergeCell ref="M8:P8"/>
    <mergeCell ref="U8:X8"/>
    <mergeCell ref="Q8:T8"/>
    <mergeCell ref="Y8:AB8"/>
    <mergeCell ref="U7:X7"/>
    <mergeCell ref="Y7:AB7"/>
    <mergeCell ref="M7:P7"/>
    <mergeCell ref="C7:C9"/>
    <mergeCell ref="AA9:AB9"/>
    <mergeCell ref="K9:L9"/>
    <mergeCell ref="O9:P9"/>
    <mergeCell ref="S9:T9"/>
    <mergeCell ref="W9:X9"/>
    <mergeCell ref="Q7:T7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Mārtiņš</dc:creator>
  <cp:keywords/>
  <dc:description/>
  <cp:lastModifiedBy>Mārtiņš</cp:lastModifiedBy>
  <cp:lastPrinted>2012-05-02T11:46:44Z</cp:lastPrinted>
  <dcterms:created xsi:type="dcterms:W3CDTF">1996-10-14T23:33:28Z</dcterms:created>
  <dcterms:modified xsi:type="dcterms:W3CDTF">2012-06-05T20:24:12Z</dcterms:modified>
  <cp:category/>
  <cp:version/>
  <cp:contentType/>
  <cp:contentStatus/>
</cp:coreProperties>
</file>